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255" windowHeight="7185"/>
  </bookViews>
  <sheets>
    <sheet name="TARIFF WISE" sheetId="1" r:id="rId1"/>
  </sheets>
  <definedNames>
    <definedName name="\C" localSheetId="0">#REF!</definedName>
    <definedName name="\C">#REF!</definedName>
    <definedName name="\D" localSheetId="0">#REF!</definedName>
    <definedName name="\D">#REF!</definedName>
    <definedName name="\F" localSheetId="0">#REF!</definedName>
    <definedName name="\F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xlnm._FilterDatabase" localSheetId="0" hidden="1">'TARIFF WISE'!$A$3:$K$445</definedName>
    <definedName name="_Order1" hidden="1">0</definedName>
    <definedName name="a" localSheetId="0">#REF!</definedName>
    <definedName name="a">#REF!</definedName>
    <definedName name="abc" localSheetId="0">#REF!</definedName>
    <definedName name="abc">#REF!</definedName>
    <definedName name="Analysis" localSheetId="0">#REF!</definedName>
    <definedName name="Analysis">#REF!</definedName>
    <definedName name="ANS" localSheetId="0">#REF!</definedName>
    <definedName name="ANS">#REF!</definedName>
    <definedName name="AS" localSheetId="0">#REF!</definedName>
    <definedName name="AS">#REF!</definedName>
    <definedName name="asd" localSheetId="0">#REF!</definedName>
    <definedName name="asd">#REF!</definedName>
    <definedName name="BBA" localSheetId="0">#REF!</definedName>
    <definedName name="BBA">#REF!</definedName>
    <definedName name="billing" localSheetId="0">#REF!</definedName>
    <definedName name="billing">#REF!</definedName>
    <definedName name="CIRCLE" localSheetId="0">#REF!</definedName>
    <definedName name="CIRCLE">#REF!</definedName>
    <definedName name="CIRCLES" localSheetId="0">#REF!</definedName>
    <definedName name="CIRCLES">#REF!</definedName>
    <definedName name="CRCL" localSheetId="0">#REF!</definedName>
    <definedName name="CRCL">#REF!</definedName>
    <definedName name="CWP_08" localSheetId="0">#REF!</definedName>
    <definedName name="CWP_08">#REF!</definedName>
    <definedName name="e" localSheetId="0">#REF!</definedName>
    <definedName name="e">#REF!</definedName>
    <definedName name="Grid" localSheetId="0">#REF!</definedName>
    <definedName name="Grid">#REF!</definedName>
    <definedName name="Last_Year_Losses___Age" localSheetId="0">#REF!</definedName>
    <definedName name="Last_Year_Losses___Age">#REF!</definedName>
    <definedName name="_xlnm.Print_Area" localSheetId="0">'TARIFF WISE'!#REF!</definedName>
    <definedName name="_xlnm.Print_Titles" localSheetId="0">'TARIFF WISE'!$1:$4</definedName>
    <definedName name="q" localSheetId="0">#REF!</definedName>
    <definedName name="q">#REF!</definedName>
    <definedName name="w" localSheetId="0">#REF!</definedName>
    <definedName name="w">#REF!</definedName>
  </definedNames>
  <calcPr calcId="124519"/>
</workbook>
</file>

<file path=xl/calcChain.xml><?xml version="1.0" encoding="utf-8"?>
<calcChain xmlns="http://schemas.openxmlformats.org/spreadsheetml/2006/main">
  <c r="K437" i="1"/>
  <c r="K344"/>
  <c r="F441"/>
  <c r="K369"/>
  <c r="K368"/>
  <c r="K370"/>
  <c r="K378"/>
  <c r="K374"/>
  <c r="K373"/>
  <c r="K382"/>
  <c r="K387"/>
  <c r="K411"/>
  <c r="K405"/>
  <c r="K427"/>
  <c r="K426"/>
  <c r="K375"/>
  <c r="K376"/>
  <c r="K380"/>
  <c r="K385"/>
  <c r="K384"/>
  <c r="K386"/>
  <c r="K388"/>
  <c r="K389"/>
  <c r="K393"/>
  <c r="K392"/>
  <c r="K396"/>
  <c r="K401"/>
  <c r="K400"/>
  <c r="K399"/>
  <c r="K402"/>
  <c r="K406"/>
  <c r="K414"/>
  <c r="K422"/>
  <c r="K421"/>
  <c r="K425"/>
  <c r="K428"/>
  <c r="K430"/>
  <c r="K432"/>
  <c r="K435"/>
  <c r="K436"/>
  <c r="F366"/>
  <c r="K7"/>
  <c r="K14"/>
  <c r="K20"/>
  <c r="K13"/>
  <c r="K32"/>
  <c r="K186"/>
  <c r="K152"/>
  <c r="K111"/>
  <c r="K190"/>
  <c r="K173"/>
  <c r="K172"/>
  <c r="K159"/>
  <c r="K151"/>
  <c r="K130"/>
  <c r="K109"/>
  <c r="K108"/>
  <c r="K83"/>
  <c r="K72"/>
  <c r="K71"/>
  <c r="K70"/>
  <c r="K69"/>
  <c r="K68"/>
  <c r="K67"/>
  <c r="K64"/>
  <c r="K63"/>
  <c r="K58"/>
  <c r="K56"/>
  <c r="K50"/>
  <c r="K49"/>
  <c r="K41"/>
  <c r="K158"/>
  <c r="K142"/>
  <c r="K62"/>
  <c r="K61"/>
  <c r="K55"/>
  <c r="K40"/>
  <c r="K364"/>
  <c r="K363"/>
  <c r="K359"/>
  <c r="K358"/>
  <c r="K336"/>
  <c r="K301"/>
  <c r="K300"/>
  <c r="K289"/>
  <c r="K256"/>
  <c r="K255"/>
  <c r="K215"/>
  <c r="K208"/>
  <c r="K254"/>
  <c r="K244"/>
  <c r="K207"/>
  <c r="K89"/>
  <c r="K123"/>
  <c r="K122"/>
  <c r="K181"/>
  <c r="K225"/>
  <c r="K148"/>
  <c r="K147"/>
  <c r="K121"/>
  <c r="K76"/>
  <c r="K345"/>
  <c r="K318"/>
  <c r="K221"/>
  <c r="K204"/>
  <c r="K193"/>
  <c r="K10"/>
  <c r="K21"/>
  <c r="K34"/>
  <c r="K46"/>
  <c r="K59"/>
  <c r="K74"/>
  <c r="K73"/>
  <c r="K81"/>
  <c r="K97"/>
  <c r="K146"/>
  <c r="K145"/>
  <c r="K154"/>
  <c r="K153"/>
  <c r="K162"/>
  <c r="K161"/>
  <c r="K175"/>
  <c r="K174"/>
  <c r="K197"/>
  <c r="K203"/>
  <c r="K210"/>
  <c r="K218"/>
  <c r="K217"/>
  <c r="K216"/>
  <c r="K220"/>
  <c r="K223"/>
  <c r="K235"/>
  <c r="K234"/>
  <c r="K240"/>
  <c r="K245"/>
  <c r="K252"/>
  <c r="K251"/>
  <c r="K250"/>
  <c r="K260"/>
  <c r="K259"/>
  <c r="K258"/>
  <c r="K257"/>
  <c r="K266"/>
  <c r="K265"/>
  <c r="K275"/>
  <c r="K292"/>
  <c r="K291"/>
  <c r="K307"/>
  <c r="K306"/>
  <c r="K305"/>
  <c r="K304"/>
  <c r="K303"/>
  <c r="K316"/>
  <c r="K315"/>
  <c r="K314"/>
  <c r="K313"/>
  <c r="K341"/>
  <c r="K340"/>
  <c r="K339"/>
  <c r="K338"/>
  <c r="K337"/>
</calcChain>
</file>

<file path=xl/sharedStrings.xml><?xml version="1.0" encoding="utf-8"?>
<sst xmlns="http://schemas.openxmlformats.org/spreadsheetml/2006/main" count="2436" uniqueCount="599">
  <si>
    <t>PENDING RIPE INDUSTRIAL CONNECTIONS DETAIL ENDING 02-2021 IN RESPECT OF MEPCO</t>
  </si>
  <si>
    <t>SR. 
NO</t>
  </si>
  <si>
    <t>NAME OF DIVISION</t>
  </si>
  <si>
    <t>Application</t>
  </si>
  <si>
    <t>TARIFF</t>
  </si>
  <si>
    <t>LOAD (KW)</t>
  </si>
  <si>
    <t>DN ISSUANCE DATE</t>
  </si>
  <si>
    <t>DN PAID ON</t>
  </si>
  <si>
    <t>REASONS FOR PENDANCY</t>
  </si>
  <si>
    <t>LAST DATE OF MONTH</t>
  </si>
  <si>
    <t>NO. OF DAYS SINCE PAYMENT</t>
  </si>
  <si>
    <t>No.</t>
  </si>
  <si>
    <t>Date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</si>
  <si>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</si>
  <si>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</si>
  <si>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</si>
  <si>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</si>
  <si>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</si>
  <si>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</si>
  <si>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</si>
  <si>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</si>
  <si>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</si>
  <si>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</si>
  <si>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</si>
  <si>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Mumtazabad</t>
  </si>
  <si>
    <t>15128009291/2497</t>
  </si>
  <si>
    <t>24.02.21</t>
  </si>
  <si>
    <t>B-1</t>
  </si>
  <si>
    <t>Material Required</t>
  </si>
  <si>
    <t>15127004582/2496</t>
  </si>
  <si>
    <t>City</t>
  </si>
  <si>
    <t>Shujabad</t>
  </si>
  <si>
    <t>24-02-21</t>
  </si>
  <si>
    <t>15121009618/2490</t>
  </si>
  <si>
    <t>12.02.21</t>
  </si>
  <si>
    <t>15127004403/2479</t>
  </si>
  <si>
    <t>15.01.21</t>
  </si>
  <si>
    <t>Musa Pak</t>
  </si>
  <si>
    <t>S.R.Alam</t>
  </si>
  <si>
    <t>15194003482/571</t>
  </si>
  <si>
    <t>Cantt</t>
  </si>
  <si>
    <t>15121009690/2491</t>
  </si>
  <si>
    <t>17.02.21</t>
  </si>
  <si>
    <t>15127004337/2489</t>
  </si>
  <si>
    <t>28.12.20</t>
  </si>
  <si>
    <t>15121009413/2483</t>
  </si>
  <si>
    <t>26.01.21</t>
  </si>
  <si>
    <t>01-02-21</t>
  </si>
  <si>
    <t>15191012181/573</t>
  </si>
  <si>
    <t>15121009619/2488</t>
  </si>
  <si>
    <t>15194003483/572</t>
  </si>
  <si>
    <t>15192010983/574</t>
  </si>
  <si>
    <t>15125009260/2487</t>
  </si>
  <si>
    <t>02.02.21</t>
  </si>
  <si>
    <t>12-02-21</t>
  </si>
  <si>
    <t>15128009132/2485</t>
  </si>
  <si>
    <t>08.02.21</t>
  </si>
  <si>
    <t>15192011038/575</t>
  </si>
  <si>
    <t>15127004437/2482</t>
  </si>
  <si>
    <t>25.01.21</t>
  </si>
  <si>
    <t>15125009213/2484</t>
  </si>
  <si>
    <t>29.01.21</t>
  </si>
  <si>
    <t>15192010416/555</t>
  </si>
  <si>
    <t>15195008346/564</t>
  </si>
  <si>
    <t>15128008959/2481</t>
  </si>
  <si>
    <t>21.01.21</t>
  </si>
  <si>
    <t>15127004413/2480</t>
  </si>
  <si>
    <t>15127004402/2478</t>
  </si>
  <si>
    <t>15192010761/569</t>
  </si>
  <si>
    <t>15193003666/570</t>
  </si>
  <si>
    <t>15191011874/556</t>
  </si>
  <si>
    <t>Pole &amp; rabbit Conductor not issued by Store</t>
  </si>
  <si>
    <t>15192010376/554</t>
  </si>
  <si>
    <t>15191011118/532</t>
  </si>
  <si>
    <t>Material Allocated Work in Progress</t>
  </si>
  <si>
    <t>15191011481/545</t>
  </si>
  <si>
    <t>28.10.20</t>
  </si>
  <si>
    <t>Right of Way / Neighbor Hindrance</t>
  </si>
  <si>
    <t>DG Khan</t>
  </si>
  <si>
    <t>13.01.21</t>
  </si>
  <si>
    <t>01.02.21</t>
  </si>
  <si>
    <t>Total Material is required</t>
  </si>
  <si>
    <t>28.02.21</t>
  </si>
  <si>
    <t>09.02.21</t>
  </si>
  <si>
    <t>10.02.21</t>
  </si>
  <si>
    <t>11.02.21</t>
  </si>
  <si>
    <t>22.02.21</t>
  </si>
  <si>
    <t>25.02.21</t>
  </si>
  <si>
    <t>26.02.21</t>
  </si>
  <si>
    <t>18.12.2020</t>
  </si>
  <si>
    <t>12.01.2021</t>
  </si>
  <si>
    <t>21.01.2021</t>
  </si>
  <si>
    <t>04.01.21</t>
  </si>
  <si>
    <t>27.01.2021</t>
  </si>
  <si>
    <t>Rabbit Conductor Required</t>
  </si>
  <si>
    <t>28.01.2021</t>
  </si>
  <si>
    <t>kot chutta</t>
  </si>
  <si>
    <t>09.01.2021</t>
  </si>
  <si>
    <t>16.01.21</t>
  </si>
  <si>
    <t>26.01.20201</t>
  </si>
  <si>
    <t>06.01.2021</t>
  </si>
  <si>
    <t>10.01.21</t>
  </si>
  <si>
    <t>29.01.2021</t>
  </si>
  <si>
    <t>15.01.2021</t>
  </si>
  <si>
    <t>19.01.21</t>
  </si>
  <si>
    <t>Rajanpur</t>
  </si>
  <si>
    <t>27.11.2020</t>
  </si>
  <si>
    <t>24.12.20</t>
  </si>
  <si>
    <t>19.01.2021</t>
  </si>
  <si>
    <t>TAUNSA</t>
  </si>
  <si>
    <t>03.02.21</t>
  </si>
  <si>
    <t>05.02.21</t>
  </si>
  <si>
    <t>23.02.21</t>
  </si>
  <si>
    <t>dt. 25.1.21</t>
  </si>
  <si>
    <t>Total Material Required</t>
  </si>
  <si>
    <t>dt. 12.11.20</t>
  </si>
  <si>
    <t>02.12.20</t>
  </si>
  <si>
    <t>Material allocated.  Installation work is under process</t>
  </si>
  <si>
    <t>dt. 2.11.20</t>
  </si>
  <si>
    <t>22.11.20</t>
  </si>
  <si>
    <t>23.11.20</t>
  </si>
  <si>
    <t>-do-</t>
  </si>
  <si>
    <t>90</t>
  </si>
  <si>
    <t>Vehari</t>
  </si>
  <si>
    <t>Allocation Awaited</t>
  </si>
  <si>
    <t>A/Abad</t>
  </si>
  <si>
    <t>Material Not Allocated</t>
  </si>
  <si>
    <t>M/Town</t>
  </si>
  <si>
    <t>20-01-21</t>
  </si>
  <si>
    <t xml:space="preserve">2nd Mailsi </t>
  </si>
  <si>
    <t>15.02.21</t>
  </si>
  <si>
    <t xml:space="preserve">Material Not
 Allocated </t>
  </si>
  <si>
    <t>TSP</t>
  </si>
  <si>
    <t>05.01.2021</t>
  </si>
  <si>
    <t>Material not allocated</t>
  </si>
  <si>
    <t>22.12.2020</t>
  </si>
  <si>
    <t>24.12.2020</t>
  </si>
  <si>
    <t>12.01.21</t>
  </si>
  <si>
    <t xml:space="preserve">1st Mailsi </t>
  </si>
  <si>
    <t>18.01.21</t>
  </si>
  <si>
    <t>City Bwp</t>
  </si>
  <si>
    <t>15414009439
615</t>
  </si>
  <si>
    <t>16.12.2020</t>
  </si>
  <si>
    <t>02.02.2021</t>
  </si>
  <si>
    <t>04.02.2021</t>
  </si>
  <si>
    <t>Material required</t>
  </si>
  <si>
    <t>28.02.2021</t>
  </si>
  <si>
    <t>15416010940
616</t>
  </si>
  <si>
    <t>26.01.2021</t>
  </si>
  <si>
    <t>23.02.2021</t>
  </si>
  <si>
    <t>25.02.2021</t>
  </si>
  <si>
    <t>15411006443
617</t>
  </si>
  <si>
    <t>APEast</t>
  </si>
  <si>
    <t>Not Allocate</t>
  </si>
  <si>
    <t>Model Town</t>
  </si>
  <si>
    <t>15442010384/B1</t>
  </si>
  <si>
    <t>08.01.2021</t>
  </si>
  <si>
    <t>22.02.2021</t>
  </si>
  <si>
    <t>Total material required.</t>
  </si>
  <si>
    <t>28-02-2021</t>
  </si>
  <si>
    <t>15442010535/B1</t>
  </si>
  <si>
    <t>09.02.2021</t>
  </si>
  <si>
    <t>Hasilpur</t>
  </si>
  <si>
    <t>22.01.21</t>
  </si>
  <si>
    <t>18.02.21</t>
  </si>
  <si>
    <t>19.02.21</t>
  </si>
  <si>
    <t>Kahror Pacca</t>
  </si>
  <si>
    <t>Material not allocate</t>
  </si>
  <si>
    <t>2/17/2021</t>
  </si>
  <si>
    <t>1/26/2021</t>
  </si>
  <si>
    <t>15416010052
614</t>
  </si>
  <si>
    <t>13.11.2020</t>
  </si>
  <si>
    <t>07.12.2020</t>
  </si>
  <si>
    <t>14.01.2021</t>
  </si>
  <si>
    <t>15416010034
613</t>
  </si>
  <si>
    <t>09.11.2020</t>
  </si>
  <si>
    <t>08.12.2020</t>
  </si>
  <si>
    <t>23.12.2020</t>
  </si>
  <si>
    <t>under progress</t>
  </si>
  <si>
    <t>08.01.21</t>
  </si>
  <si>
    <t>23.12.20</t>
  </si>
  <si>
    <t>29.12.20</t>
  </si>
  <si>
    <t>15442010489/B1</t>
  </si>
  <si>
    <t>30.01.2021</t>
  </si>
  <si>
    <t>24.01.21</t>
  </si>
  <si>
    <t>27.01.21</t>
  </si>
  <si>
    <t>K/Pacca</t>
  </si>
  <si>
    <t>1/13/2021</t>
  </si>
  <si>
    <t>26.08.20</t>
  </si>
  <si>
    <t>19.00</t>
  </si>
  <si>
    <t>03.09.20</t>
  </si>
  <si>
    <t>Court Case</t>
  </si>
  <si>
    <t>24.11.20</t>
  </si>
  <si>
    <t>27.11.20</t>
  </si>
  <si>
    <t>30-11-20</t>
  </si>
  <si>
    <t>During erection of poles, Hurdle created by street residents, Due to that Consumer provided an affidavit that he will provide the fard-e-malikiate of new site, til then his connection pending and will be installed at new site.</t>
  </si>
  <si>
    <t>Pakpattan</t>
  </si>
  <si>
    <t>allocation awaited</t>
  </si>
  <si>
    <t>960/BI</t>
  </si>
  <si>
    <t>962/BI</t>
  </si>
  <si>
    <t>963/BI</t>
  </si>
  <si>
    <t>23.01.21</t>
  </si>
  <si>
    <t>28.01.21</t>
  </si>
  <si>
    <t>961/B1</t>
  </si>
  <si>
    <t>18/01/21</t>
  </si>
  <si>
    <t>29/01/21</t>
  </si>
  <si>
    <t>964/BI</t>
  </si>
  <si>
    <t>30.01.21</t>
  </si>
  <si>
    <t>954/BI</t>
  </si>
  <si>
    <t>07.12.20</t>
  </si>
  <si>
    <t>Material allocated vide No.5087 dt 04.02.2021
work under process</t>
  </si>
  <si>
    <t>955/BI</t>
  </si>
  <si>
    <t>25.11.20</t>
  </si>
  <si>
    <t>10.12.20</t>
  </si>
  <si>
    <t>958/BI</t>
  </si>
  <si>
    <t>18.12.20</t>
  </si>
  <si>
    <t>956/BI</t>
  </si>
  <si>
    <t>951/BI</t>
  </si>
  <si>
    <t>02.11.20</t>
  </si>
  <si>
    <t>949/BI</t>
  </si>
  <si>
    <t>23.10.20</t>
  </si>
  <si>
    <t>Arifwala</t>
  </si>
  <si>
    <t>729/B-1</t>
  </si>
  <si>
    <t>26.10.20</t>
  </si>
  <si>
    <t>10.11.20</t>
  </si>
  <si>
    <t xml:space="preserve">Material Allocated SR Prepared </t>
  </si>
  <si>
    <t>733/B-1</t>
  </si>
  <si>
    <t>17.11.20</t>
  </si>
  <si>
    <t>19.11.20</t>
  </si>
  <si>
    <t>26.11.20</t>
  </si>
  <si>
    <t>736/B-1</t>
  </si>
  <si>
    <t>18.11.20</t>
  </si>
  <si>
    <t>30.11.20</t>
  </si>
  <si>
    <t>742/B-1</t>
  </si>
  <si>
    <t>03.12.20</t>
  </si>
  <si>
    <t>04.12.20</t>
  </si>
  <si>
    <t>737/B-1</t>
  </si>
  <si>
    <t>15.12.20</t>
  </si>
  <si>
    <t>743/B-1</t>
  </si>
  <si>
    <t>741/B-1</t>
  </si>
  <si>
    <t>30.12.20</t>
  </si>
  <si>
    <t>744/B-1</t>
  </si>
  <si>
    <t>09.12.20</t>
  </si>
  <si>
    <t>Allocation of Material Awaited</t>
  </si>
  <si>
    <t>748/B-1</t>
  </si>
  <si>
    <t>06.01.21</t>
  </si>
  <si>
    <t>753/B-1</t>
  </si>
  <si>
    <t>752/B-1</t>
  </si>
  <si>
    <t>747/B-1</t>
  </si>
  <si>
    <t>31.12.20</t>
  </si>
  <si>
    <t>01.01.21</t>
  </si>
  <si>
    <t>750/B-1</t>
  </si>
  <si>
    <t>11.01.21</t>
  </si>
  <si>
    <t>757/B-1</t>
  </si>
  <si>
    <t>755/B-1</t>
  </si>
  <si>
    <t>04.02.21</t>
  </si>
  <si>
    <t>754/B-1</t>
  </si>
  <si>
    <t>20.01.21</t>
  </si>
  <si>
    <t>758/B-1</t>
  </si>
  <si>
    <t>760/B-1</t>
  </si>
  <si>
    <t>761/B-1</t>
  </si>
  <si>
    <t>751/B-1</t>
  </si>
  <si>
    <t>756/B-1</t>
  </si>
  <si>
    <t>16.02.21</t>
  </si>
  <si>
    <t>763/B-1</t>
  </si>
  <si>
    <t>764/B-1</t>
  </si>
  <si>
    <t>759/B-1</t>
  </si>
  <si>
    <t>762/B-1</t>
  </si>
  <si>
    <t>CCW</t>
  </si>
  <si>
    <t>641/B-1 b</t>
  </si>
  <si>
    <t>27-01-21</t>
  </si>
  <si>
    <t>11-02-21</t>
  </si>
  <si>
    <t>640/B-1 b</t>
  </si>
  <si>
    <t>25-01-21</t>
  </si>
  <si>
    <t>17-02-21</t>
  </si>
  <si>
    <t>642/B-1 b</t>
  </si>
  <si>
    <t>08-02-21</t>
  </si>
  <si>
    <t>19-02-21</t>
  </si>
  <si>
    <t>643/B-1 b</t>
  </si>
  <si>
    <t>15-02-21</t>
  </si>
  <si>
    <t>22-02-21</t>
  </si>
  <si>
    <t>23-02-21</t>
  </si>
  <si>
    <t>639/B-1 b</t>
  </si>
  <si>
    <t>25-02-21</t>
  </si>
  <si>
    <t>630/B-1 b</t>
  </si>
  <si>
    <t>04-12-20</t>
  </si>
  <si>
    <t>08-12-20</t>
  </si>
  <si>
    <t>05-01-21</t>
  </si>
  <si>
    <t>635/B-1 b</t>
  </si>
  <si>
    <t>21-12-20</t>
  </si>
  <si>
    <t>29-12-20</t>
  </si>
  <si>
    <t>13-01-21</t>
  </si>
  <si>
    <t>633/B-1 b</t>
  </si>
  <si>
    <t>10-12-20</t>
  </si>
  <si>
    <t>16-12-20</t>
  </si>
  <si>
    <t>15-01-21</t>
  </si>
  <si>
    <t>637/B-1 b</t>
  </si>
  <si>
    <t>09-01-21</t>
  </si>
  <si>
    <t>19-01-21</t>
  </si>
  <si>
    <t>638/B-1 b</t>
  </si>
  <si>
    <t>12-01-21</t>
  </si>
  <si>
    <t>29-01-21</t>
  </si>
  <si>
    <t>631/B-1 b</t>
  </si>
  <si>
    <t>07-12-20</t>
  </si>
  <si>
    <t>15-12-20</t>
  </si>
  <si>
    <t>17-12-20</t>
  </si>
  <si>
    <t>Pole not installed by contractor</t>
  </si>
  <si>
    <t>SWL-II</t>
  </si>
  <si>
    <t>7482/B-I</t>
  </si>
  <si>
    <t>6499/B-I</t>
  </si>
  <si>
    <t>6952/B-I</t>
  </si>
  <si>
    <t>3985/ B-II</t>
  </si>
  <si>
    <t>6574/B-I</t>
  </si>
  <si>
    <t>3793/B-I</t>
  </si>
  <si>
    <t>7581-B-I</t>
  </si>
  <si>
    <t>Particially material allocated</t>
  </si>
  <si>
    <t>175/B-I</t>
  </si>
  <si>
    <t>177/B-I</t>
  </si>
  <si>
    <t>178/B-I</t>
  </si>
  <si>
    <t>R.Y.Khan</t>
  </si>
  <si>
    <t>-</t>
  </si>
  <si>
    <t>01.02.2021</t>
  </si>
  <si>
    <t>16.02.2021</t>
  </si>
  <si>
    <t>Liaqat Pur</t>
  </si>
  <si>
    <t>18.01.2021</t>
  </si>
  <si>
    <t>08.02.2021</t>
  </si>
  <si>
    <t>01 HT SS &amp; 25 KVA T/F</t>
  </si>
  <si>
    <t>Liaqatpur</t>
  </si>
  <si>
    <t>19.02.2021</t>
  </si>
  <si>
    <t>03.02.2021</t>
  </si>
  <si>
    <t xml:space="preserve">25 KVA T/F Meter </t>
  </si>
  <si>
    <t>10.02.2021</t>
  </si>
  <si>
    <t>Sadiqabad</t>
  </si>
  <si>
    <t>30.12.2020</t>
  </si>
  <si>
    <t>25.01.2021</t>
  </si>
  <si>
    <t>Test Report Under Verification</t>
  </si>
  <si>
    <t>11.02.2021</t>
  </si>
  <si>
    <t>11.01.2021</t>
  </si>
  <si>
    <t>18.02.2021</t>
  </si>
  <si>
    <t>22.01.2021</t>
  </si>
  <si>
    <t>12.02.2021</t>
  </si>
  <si>
    <t>01.12.2020</t>
  </si>
  <si>
    <t>18.11.2020</t>
  </si>
  <si>
    <t>03.01.2021</t>
  </si>
  <si>
    <t>29.11.2020</t>
  </si>
  <si>
    <t>15.12.2020</t>
  </si>
  <si>
    <t>25 kVA T/Former &amp; 02 No. HT PCC Poles</t>
  </si>
  <si>
    <t>31.12.2020</t>
  </si>
  <si>
    <t>25 kVA T/Former &amp; 03 No. HT PCC Poles</t>
  </si>
  <si>
    <t>Khanpur</t>
  </si>
  <si>
    <t>28.12.2020</t>
  </si>
  <si>
    <t>20.01.2021</t>
  </si>
  <si>
    <t>04.01.2021</t>
  </si>
  <si>
    <t>20.11.2020</t>
  </si>
  <si>
    <t>07.01.2021</t>
  </si>
  <si>
    <t>01 HT SS &amp; 25 KVA T/F, Material not allocated</t>
  </si>
  <si>
    <t>12.11.2020</t>
  </si>
  <si>
    <t>25 kVA T/Former</t>
  </si>
  <si>
    <t>05.11.2020</t>
  </si>
  <si>
    <t>30.11.2020</t>
  </si>
  <si>
    <t>25 kVA T/Former, 02 No. 36' HT PCC &amp;  02 No. 40' HT PCC Poles</t>
  </si>
  <si>
    <t>25 KVA T/F Meter Material not allocated</t>
  </si>
  <si>
    <t>02 HT SS 40', 01 HT SS 36' &amp; 25 KVA T/F, 
Material not allocated</t>
  </si>
  <si>
    <t>25 kVA T/Former &amp; 01 No. HT PCC Pole</t>
  </si>
  <si>
    <t>08.10.2020</t>
  </si>
  <si>
    <t>25 kVA T/Former &amp; 01 No. LT PCC Pole</t>
  </si>
  <si>
    <t>26.10.2020</t>
  </si>
  <si>
    <t>11.12.2020</t>
  </si>
  <si>
    <t>Kot Addu</t>
  </si>
  <si>
    <t>04.11.2020</t>
  </si>
  <si>
    <t>20-Mtrs. 4/C PVC required</t>
  </si>
  <si>
    <t>30-Mrs Conductor,  20-Mtrs PVC 4/C required</t>
  </si>
  <si>
    <t>10.12.2020</t>
  </si>
  <si>
    <t>Muzaffargarh</t>
  </si>
  <si>
    <t>22.12.2021</t>
  </si>
  <si>
    <t>4-HT Pole, 1290-Mrs Conductor, 10-Mtrs PVC 4/C required</t>
  </si>
  <si>
    <t>350-Mtrs Conductor, 10-Mtrs. 4/C PVC required</t>
  </si>
  <si>
    <t>1-HT Pole, 100-Mrs Conductor, 20-Mtrs PVC 4/C required</t>
  </si>
  <si>
    <t>30-Mrs Conductor, 20-Mtrs PVC 4/C required</t>
  </si>
  <si>
    <t>10.06.2020</t>
  </si>
  <si>
    <t>17.12.2020</t>
  </si>
  <si>
    <t>1-HT Pole, 30-Mrs Conductor, 20-Mtrs PVC 4/C required</t>
  </si>
  <si>
    <t>13.01.2021</t>
  </si>
  <si>
    <t>10-Mtrs. 4/C PVC required</t>
  </si>
  <si>
    <t>Layyah</t>
  </si>
  <si>
    <t>4-HT Poles, 1519-Mtrs Conductor &amp; 20-Mtrs PVC 4/C required</t>
  </si>
  <si>
    <t>12.12.2020</t>
  </si>
  <si>
    <t>1-HT Pole, 289-Mtrs Conductor &amp; 20-Mtrs PVC 4/C required</t>
  </si>
  <si>
    <t>2-HT Pole, 650-Mrs Conductor,  10-Mtrs PVC 4/C required</t>
  </si>
  <si>
    <t>Ali Pur</t>
  </si>
  <si>
    <t>1-HT Pole, 160-Mrs Conductor, 20-Mtrs PVC 4/C required</t>
  </si>
  <si>
    <t>1-HT Pole, 347-Mtrs Conductor, 20-Mtrs PVC 4/C required</t>
  </si>
  <si>
    <t>31.12.2021</t>
  </si>
  <si>
    <t>2-HT Pole, 654-Mtrs Conductor &amp; 20-Mtrs PVC 4/C required</t>
  </si>
  <si>
    <t>4-HT Poles, 1278-Mtrs Conductor, 20-Mtrs PVC 4/C required</t>
  </si>
  <si>
    <t>Material allocation awaited</t>
  </si>
  <si>
    <t>02.12.2020</t>
  </si>
  <si>
    <t>Alipur</t>
  </si>
  <si>
    <t>Material Allocation awaited</t>
  </si>
  <si>
    <t>15.02.2021</t>
  </si>
  <si>
    <t>17.02.2021</t>
  </si>
  <si>
    <t>24.02.2021</t>
  </si>
  <si>
    <t>05.02.2021</t>
  </si>
  <si>
    <t>26.02.2021</t>
  </si>
  <si>
    <t>BWN</t>
  </si>
  <si>
    <t>Material demanded</t>
  </si>
  <si>
    <t>21.12.20</t>
  </si>
  <si>
    <t>Partially Material recently allocated, 
work under progress</t>
  </si>
  <si>
    <t>HND</t>
  </si>
  <si>
    <t>27.12.20</t>
  </si>
  <si>
    <t>28.02.22</t>
  </si>
  <si>
    <t>26.12.20</t>
  </si>
  <si>
    <t>28.02.23</t>
  </si>
  <si>
    <t>Chishtian</t>
  </si>
  <si>
    <t>15831007992/B1</t>
  </si>
  <si>
    <t>27.02.21</t>
  </si>
  <si>
    <t>15831007715/B1</t>
  </si>
  <si>
    <t>15836003516/B1</t>
  </si>
  <si>
    <t>18.11.21</t>
  </si>
  <si>
    <t>25.10.20</t>
  </si>
  <si>
    <t xml:space="preserve"> Material recently allocated, 
work under progress</t>
  </si>
  <si>
    <t>Khanewal</t>
  </si>
  <si>
    <t>Kabirwala</t>
  </si>
  <si>
    <t>002106</t>
  </si>
  <si>
    <t>003411</t>
  </si>
  <si>
    <t>003563</t>
  </si>
  <si>
    <t>003587</t>
  </si>
  <si>
    <t>002206</t>
  </si>
  <si>
    <t>003527</t>
  </si>
  <si>
    <t>003633</t>
  </si>
  <si>
    <t>003666</t>
  </si>
  <si>
    <t>001874</t>
  </si>
  <si>
    <t>003773</t>
  </si>
  <si>
    <t>002279</t>
  </si>
  <si>
    <t>002278</t>
  </si>
  <si>
    <t>M/Channu</t>
  </si>
  <si>
    <t>1065/B-1</t>
  </si>
  <si>
    <t>1061/B-1</t>
  </si>
  <si>
    <t>08.12.20</t>
  </si>
  <si>
    <t>07.01.21</t>
  </si>
  <si>
    <t>1069/B-1</t>
  </si>
  <si>
    <t>1068/B-1</t>
  </si>
  <si>
    <t>1071/B-1</t>
  </si>
  <si>
    <t>Material not drawn due to ERP prblem</t>
  </si>
  <si>
    <t>Work under Progress</t>
  </si>
  <si>
    <t>001873</t>
  </si>
  <si>
    <t xml:space="preserve">Material not drawn </t>
  </si>
  <si>
    <t>003015</t>
  </si>
  <si>
    <t>003254</t>
  </si>
  <si>
    <t>001900</t>
  </si>
  <si>
    <t>003292</t>
  </si>
  <si>
    <t>001919</t>
  </si>
  <si>
    <t>003148</t>
  </si>
  <si>
    <t>003272</t>
  </si>
  <si>
    <t>002017</t>
  </si>
  <si>
    <t>002018</t>
  </si>
  <si>
    <t>003299</t>
  </si>
  <si>
    <t>003300</t>
  </si>
  <si>
    <t>349</t>
  </si>
  <si>
    <t>002997</t>
  </si>
  <si>
    <t>002044</t>
  </si>
  <si>
    <t>003382</t>
  </si>
  <si>
    <t>003395</t>
  </si>
  <si>
    <t>003351</t>
  </si>
  <si>
    <t>003427</t>
  </si>
  <si>
    <t>002074</t>
  </si>
  <si>
    <t>003414</t>
  </si>
  <si>
    <t>003380</t>
  </si>
  <si>
    <t>1059/B-1</t>
  </si>
  <si>
    <t>11.12.20</t>
  </si>
  <si>
    <t>Material Drawn &amp; erection of pole is under Progress</t>
  </si>
  <si>
    <t>1062/B-1</t>
  </si>
  <si>
    <t>1060/B-1</t>
  </si>
  <si>
    <t>17.12.20</t>
  </si>
  <si>
    <t>1063/B-1</t>
  </si>
  <si>
    <t>1066/B-1</t>
  </si>
  <si>
    <t>1064/B-1</t>
  </si>
  <si>
    <t xml:space="preserve">Civil Suit (right of way problem) </t>
  </si>
  <si>
    <t>002484</t>
  </si>
  <si>
    <t>1048/B-1</t>
  </si>
  <si>
    <t>28.08.20</t>
  </si>
  <si>
    <t>02.09.20</t>
  </si>
  <si>
    <t>1047/B-1</t>
  </si>
  <si>
    <t>21.08.20</t>
  </si>
  <si>
    <t>24.08.20</t>
  </si>
  <si>
    <t>14.09.20</t>
  </si>
  <si>
    <t>1052/B-1</t>
  </si>
  <si>
    <t>1057/B-1</t>
  </si>
  <si>
    <t>03.11.20</t>
  </si>
  <si>
    <t>1042/B-1</t>
  </si>
  <si>
    <t>13.07.20</t>
  </si>
  <si>
    <t>14.07.20</t>
  </si>
  <si>
    <t>18.08.20</t>
  </si>
  <si>
    <t>1024/B-1</t>
  </si>
  <si>
    <t>25.11.19</t>
  </si>
  <si>
    <t>28.11.19</t>
  </si>
  <si>
    <t>03.12.19</t>
  </si>
  <si>
    <t>(Civil Suit) Right of way problem Now Revised Demand Notice Issued to Consumer vide Xen M/Channu DN No. 72716 dated 08.02.2021 DN PAID ON 10.02.21</t>
  </si>
  <si>
    <t>Sahiwal-1</t>
  </si>
  <si>
    <t>30-12-2020</t>
  </si>
  <si>
    <t xml:space="preserve">B-1 </t>
  </si>
  <si>
    <t>31-12-2020</t>
  </si>
  <si>
    <t>23-12-2020</t>
  </si>
  <si>
    <t>15-12-2020</t>
  </si>
  <si>
    <t>16-12-2020</t>
  </si>
  <si>
    <t>14-01-2021</t>
  </si>
  <si>
    <t>20-01-2021</t>
  </si>
  <si>
    <t>29-12-2020</t>
  </si>
  <si>
    <t>1201/B-1</t>
  </si>
  <si>
    <t>1197/B1</t>
  </si>
  <si>
    <t>1199/B1</t>
  </si>
  <si>
    <t>B-2</t>
  </si>
  <si>
    <t>15192011052/80</t>
  </si>
  <si>
    <t>SCO under Process</t>
  </si>
  <si>
    <t>15125009011/77</t>
  </si>
  <si>
    <t>15118015949/79</t>
  </si>
  <si>
    <t>15192010616/32</t>
  </si>
  <si>
    <t>15121009440/32/B2</t>
  </si>
  <si>
    <t>15125009103/31</t>
  </si>
  <si>
    <t>15121009157/30</t>
  </si>
  <si>
    <t>15125008723/76</t>
  </si>
  <si>
    <t>Self Purchase Documenst Awaited</t>
  </si>
  <si>
    <t>Material allocated work in Progress</t>
  </si>
  <si>
    <t>15191011899/30-B2</t>
  </si>
  <si>
    <t>Pole Allocated, Balance Material Required</t>
  </si>
  <si>
    <t>15191012061/31-B2</t>
  </si>
  <si>
    <t>Conductor not issued by Store</t>
  </si>
  <si>
    <t>15125008617/29</t>
  </si>
  <si>
    <t>15118015088/75</t>
  </si>
  <si>
    <t>15193003560/29-B2</t>
  </si>
  <si>
    <t>15132010129/70</t>
  </si>
  <si>
    <t>Pole not Installed by Contractor</t>
  </si>
  <si>
    <t>03/B2/Govt</t>
  </si>
  <si>
    <t>15191011359/27-B2</t>
  </si>
  <si>
    <t>Work Completed, M&amp;T Awaited</t>
  </si>
  <si>
    <t>Material Allocated work in Progress</t>
  </si>
  <si>
    <t>15192010055/72</t>
  </si>
  <si>
    <t>29.12.2020</t>
  </si>
  <si>
    <t>1st Mailsi</t>
  </si>
  <si>
    <t>Estimate revised due to right of way.</t>
  </si>
  <si>
    <t>Lodhran</t>
  </si>
  <si>
    <t>418/B2</t>
  </si>
  <si>
    <t>419/B2</t>
  </si>
  <si>
    <t>420/B2</t>
  </si>
  <si>
    <t>415/B2</t>
  </si>
  <si>
    <t>14.12.20</t>
  </si>
  <si>
    <t>416/B2</t>
  </si>
  <si>
    <t>15513011504/   1211/B-1</t>
  </si>
  <si>
    <t>14.02.21</t>
  </si>
  <si>
    <t>20.11.20</t>
  </si>
  <si>
    <t>13-B2</t>
  </si>
  <si>
    <t>04.11.20</t>
  </si>
  <si>
    <t>14-B2</t>
  </si>
  <si>
    <t>15-B2</t>
  </si>
  <si>
    <t>16-B2</t>
  </si>
  <si>
    <t>22.12.20</t>
  </si>
  <si>
    <t>17-B2</t>
  </si>
  <si>
    <t>1301/B-2</t>
  </si>
  <si>
    <t>13-08-20</t>
  </si>
  <si>
    <t>23-08-20</t>
  </si>
  <si>
    <t>22-09-20</t>
  </si>
  <si>
    <t>CTs not provided by the applicant</t>
  </si>
  <si>
    <t>Material to be drawn</t>
  </si>
  <si>
    <t>G/Iqbal</t>
  </si>
  <si>
    <t>21.12.2020</t>
  </si>
  <si>
    <t>CTs, B/Up meter &amp; Cable not provided by consumer</t>
  </si>
  <si>
    <t>Zahirpir</t>
  </si>
  <si>
    <t>14.12.2021</t>
  </si>
  <si>
    <t>Material allocated work under progress</t>
  </si>
  <si>
    <t>A.P.Lamma</t>
  </si>
  <si>
    <t>15613007261</t>
  </si>
  <si>
    <t>18.07.2020</t>
  </si>
  <si>
    <t>22.07.2020</t>
  </si>
  <si>
    <t>21.09.2020</t>
  </si>
  <si>
    <t>Work completed connection will be installed upto 09.03.2021</t>
  </si>
  <si>
    <t>14.12.2020</t>
  </si>
  <si>
    <t>27.02.2020</t>
  </si>
  <si>
    <t>04.02.2021
05.03.2020</t>
  </si>
  <si>
    <t>Estimate Revised, 1-HT Pole + 653-Mtrs Dog Conductor Required</t>
  </si>
  <si>
    <t>Material Allocation Awaited</t>
  </si>
  <si>
    <t>05.12.20</t>
  </si>
  <si>
    <t xml:space="preserve">Circle Case </t>
  </si>
  <si>
    <t>Material Drawn &amp; errection of pole is under Progress</t>
  </si>
  <si>
    <t>Transformer purchasing Documents
 is under verification</t>
  </si>
  <si>
    <t>Erection of pole is under Progress</t>
  </si>
  <si>
    <t>82/B-2</t>
  </si>
  <si>
    <t>work completed at site</t>
  </si>
  <si>
    <t>B-3</t>
  </si>
  <si>
    <t>CITY</t>
  </si>
  <si>
    <t>23.07.2018</t>
  </si>
  <si>
    <t>24.07.2018</t>
  </si>
  <si>
    <t>27.07.18</t>
  </si>
  <si>
    <t xml:space="preserve">RIGHT OF WAY </t>
  </si>
  <si>
    <t>M.GARH</t>
  </si>
  <si>
    <t>24.07.18</t>
  </si>
  <si>
    <t>K.ADDU</t>
  </si>
  <si>
    <t>17.05.18</t>
  </si>
  <si>
    <t>REVISED</t>
  </si>
  <si>
    <t>05.06.18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</si>
</sst>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\-mmm\-yy;@"/>
    <numFmt numFmtId="167" formatCode="0_)"/>
    <numFmt numFmtId="168" formatCode="0.0_)"/>
    <numFmt numFmtId="169" formatCode="mm/dd/yy;@"/>
    <numFmt numFmtId="170" formatCode="[$-409]d\-mmm\-yyyy;@"/>
    <numFmt numFmtId="171" formatCode="[$$-409]#,##0.00;[Red]&quot;-&quot;[$$-409]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Helv"/>
    </font>
    <font>
      <sz val="12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color rgb="FF0A0101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name val="Arial Narrow"/>
      <family val="2"/>
    </font>
    <font>
      <u/>
      <sz val="11"/>
      <color theme="10"/>
      <name val="Calibri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10"/>
      <name val="Times New Roman"/>
      <family val="1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name val="Book Antiqua"/>
      <family val="1"/>
    </font>
    <font>
      <sz val="11"/>
      <color theme="1"/>
      <name val="Book Antiqua"/>
      <family val="1"/>
    </font>
    <font>
      <b/>
      <sz val="48"/>
      <name val="Calibri"/>
      <family val="2"/>
      <scheme val="minor"/>
    </font>
    <font>
      <b/>
      <sz val="12"/>
      <color rgb="FFFF0000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5">
    <xf numFmtId="0" fontId="0" fillId="0" borderId="0"/>
    <xf numFmtId="0" fontId="2" fillId="0" borderId="0"/>
    <xf numFmtId="0" fontId="13" fillId="0" borderId="0"/>
    <xf numFmtId="0" fontId="15" fillId="0" borderId="0"/>
    <xf numFmtId="165" fontId="17" fillId="0" borderId="0"/>
    <xf numFmtId="165" fontId="1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7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1" fillId="23" borderId="27" applyNumberFormat="0" applyAlignment="0" applyProtection="0"/>
    <xf numFmtId="0" fontId="71" fillId="23" borderId="27" applyNumberFormat="0" applyAlignment="0" applyProtection="0"/>
    <xf numFmtId="0" fontId="72" fillId="24" borderId="28" applyNumberFormat="0" applyAlignment="0" applyProtection="0"/>
    <xf numFmtId="0" fontId="72" fillId="24" borderId="28" applyNumberFormat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73" fillId="0" borderId="0" applyFont="0" applyFill="0" applyBorder="0" applyAlignment="0" applyProtection="0"/>
    <xf numFmtId="17" fontId="2" fillId="0" borderId="0"/>
    <xf numFmtId="0" fontId="74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7" fillId="0" borderId="0">
      <alignment horizontal="center"/>
    </xf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>
      <alignment horizontal="center" textRotation="9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10" borderId="27" applyNumberFormat="0" applyAlignment="0" applyProtection="0"/>
    <xf numFmtId="0" fontId="82" fillId="10" borderId="27" applyNumberFormat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2" fillId="0" borderId="0"/>
    <xf numFmtId="0" fontId="2" fillId="0" borderId="0"/>
    <xf numFmtId="168" fontId="2" fillId="0" borderId="0"/>
    <xf numFmtId="168" fontId="2" fillId="0" borderId="0"/>
    <xf numFmtId="164" fontId="2" fillId="0" borderId="0"/>
    <xf numFmtId="168" fontId="2" fillId="0" borderId="0"/>
    <xf numFmtId="0" fontId="2" fillId="0" borderId="0"/>
    <xf numFmtId="164" fontId="2" fillId="0" borderId="0"/>
    <xf numFmtId="168" fontId="2" fillId="0" borderId="0"/>
    <xf numFmtId="168" fontId="2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4" fontId="1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7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2" fillId="26" borderId="33" applyNumberFormat="0" applyFont="0" applyAlignment="0" applyProtection="0"/>
    <xf numFmtId="0" fontId="2" fillId="26" borderId="33" applyNumberFormat="0" applyFont="0" applyAlignment="0" applyProtection="0"/>
    <xf numFmtId="0" fontId="85" fillId="23" borderId="34" applyNumberFormat="0" applyAlignment="0" applyProtection="0"/>
    <xf numFmtId="0" fontId="85" fillId="23" borderId="34" applyNumberFormat="0" applyAlignment="0" applyProtection="0"/>
    <xf numFmtId="9" fontId="2" fillId="0" borderId="0" applyFont="0" applyFill="0" applyBorder="0" applyAlignment="0" applyProtection="0"/>
    <xf numFmtId="0" fontId="86" fillId="0" borderId="0"/>
    <xf numFmtId="171" fontId="86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602">
    <xf numFmtId="0" fontId="0" fillId="0" borderId="0" xfId="0"/>
    <xf numFmtId="0" fontId="4" fillId="0" borderId="0" xfId="1" applyFont="1"/>
    <xf numFmtId="0" fontId="5" fillId="0" borderId="0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14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4" fontId="8" fillId="0" borderId="5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14" fontId="16" fillId="0" borderId="5" xfId="1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14" fontId="7" fillId="0" borderId="4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 wrapText="1"/>
    </xf>
    <xf numFmtId="0" fontId="18" fillId="0" borderId="5" xfId="4" applyNumberFormat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 shrinkToFit="1"/>
    </xf>
    <xf numFmtId="0" fontId="7" fillId="3" borderId="5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14" fontId="7" fillId="0" borderId="5" xfId="1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66" fontId="7" fillId="0" borderId="5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/>
    </xf>
    <xf numFmtId="0" fontId="16" fillId="3" borderId="5" xfId="1" applyFont="1" applyFill="1" applyBorder="1" applyAlignment="1">
      <alignment horizontal="center" vertical="center"/>
    </xf>
    <xf numFmtId="166" fontId="16" fillId="0" borderId="5" xfId="1" applyNumberFormat="1" applyFont="1" applyBorder="1" applyAlignment="1">
      <alignment horizontal="center" vertical="center"/>
    </xf>
    <xf numFmtId="1" fontId="16" fillId="0" borderId="5" xfId="1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0" fontId="17" fillId="3" borderId="5" xfId="5" applyNumberFormat="1" applyFont="1" applyFill="1" applyBorder="1" applyAlignment="1">
      <alignment horizontal="center" vertical="center" wrapText="1"/>
    </xf>
    <xf numFmtId="167" fontId="7" fillId="0" borderId="5" xfId="1" applyNumberFormat="1" applyFont="1" applyFill="1" applyBorder="1" applyAlignment="1">
      <alignment horizontal="center" vertical="center" wrapText="1"/>
    </xf>
    <xf numFmtId="14" fontId="7" fillId="0" borderId="5" xfId="1" applyNumberFormat="1" applyFont="1" applyFill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/>
    </xf>
    <xf numFmtId="167" fontId="7" fillId="0" borderId="5" xfId="1" applyNumberFormat="1" applyFont="1" applyFill="1" applyBorder="1" applyAlignment="1">
      <alignment horizontal="center" vertical="center"/>
    </xf>
    <xf numFmtId="14" fontId="7" fillId="3" borderId="5" xfId="1" applyNumberFormat="1" applyFont="1" applyFill="1" applyBorder="1" applyAlignment="1">
      <alignment horizontal="center" vertical="center" wrapText="1"/>
    </xf>
    <xf numFmtId="49" fontId="16" fillId="0" borderId="8" xfId="1" applyNumberFormat="1" applyFont="1" applyBorder="1" applyAlignment="1">
      <alignment horizontal="center" vertical="center"/>
    </xf>
    <xf numFmtId="0" fontId="19" fillId="0" borderId="1" xfId="8" applyFont="1" applyFill="1" applyBorder="1" applyAlignment="1">
      <alignment horizontal="left" vertical="center"/>
    </xf>
    <xf numFmtId="0" fontId="19" fillId="0" borderId="11" xfId="7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vertical="center"/>
    </xf>
    <xf numFmtId="0" fontId="19" fillId="0" borderId="5" xfId="6" applyFont="1" applyFill="1" applyBorder="1" applyAlignment="1">
      <alignment horizontal="center" vertical="center"/>
    </xf>
    <xf numFmtId="14" fontId="19" fillId="0" borderId="5" xfId="6" applyNumberFormat="1" applyFont="1" applyFill="1" applyBorder="1" applyAlignment="1">
      <alignment horizontal="center" vertical="center"/>
    </xf>
    <xf numFmtId="0" fontId="19" fillId="0" borderId="5" xfId="7" applyFont="1" applyFill="1" applyBorder="1" applyAlignment="1">
      <alignment horizontal="center" vertical="center" wrapText="1"/>
    </xf>
    <xf numFmtId="1" fontId="19" fillId="0" borderId="5" xfId="6" applyNumberFormat="1" applyFont="1" applyFill="1" applyBorder="1" applyAlignment="1">
      <alignment horizontal="center" vertical="center" wrapText="1"/>
    </xf>
    <xf numFmtId="0" fontId="19" fillId="0" borderId="5" xfId="8" applyFont="1" applyFill="1" applyBorder="1" applyAlignment="1">
      <alignment horizontal="left" vertical="center"/>
    </xf>
    <xf numFmtId="14" fontId="19" fillId="0" borderId="4" xfId="1" applyNumberFormat="1" applyFont="1" applyFill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 wrapText="1"/>
    </xf>
    <xf numFmtId="14" fontId="19" fillId="0" borderId="1" xfId="1" applyNumberFormat="1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 wrapText="1"/>
    </xf>
    <xf numFmtId="0" fontId="20" fillId="0" borderId="0" xfId="1" applyFont="1"/>
    <xf numFmtId="0" fontId="2" fillId="0" borderId="0" xfId="1" applyFont="1"/>
    <xf numFmtId="0" fontId="2" fillId="0" borderId="0" xfId="1"/>
    <xf numFmtId="0" fontId="4" fillId="0" borderId="5" xfId="6" applyFont="1" applyFill="1" applyBorder="1" applyAlignment="1">
      <alignment vertical="center" shrinkToFit="1"/>
    </xf>
    <xf numFmtId="0" fontId="4" fillId="0" borderId="1" xfId="6" applyFont="1" applyFill="1" applyBorder="1" applyAlignment="1">
      <alignment horizontal="center" vertical="center" shrinkToFit="1"/>
    </xf>
    <xf numFmtId="14" fontId="4" fillId="0" borderId="1" xfId="6" applyNumberFormat="1" applyFont="1" applyFill="1" applyBorder="1" applyAlignment="1">
      <alignment horizontal="center" vertical="center" shrinkToFit="1"/>
    </xf>
    <xf numFmtId="2" fontId="4" fillId="0" borderId="1" xfId="6" applyNumberFormat="1" applyFont="1" applyFill="1" applyBorder="1" applyAlignment="1">
      <alignment horizontal="center" vertical="center" shrinkToFit="1"/>
    </xf>
    <xf numFmtId="14" fontId="11" fillId="0" borderId="1" xfId="6" applyNumberFormat="1" applyFont="1" applyFill="1" applyBorder="1" applyAlignment="1">
      <alignment horizontal="center" vertical="center" shrinkToFit="1"/>
    </xf>
    <xf numFmtId="14" fontId="19" fillId="0" borderId="1" xfId="6" applyNumberFormat="1" applyFont="1" applyFill="1" applyBorder="1" applyAlignment="1">
      <alignment horizontal="center" vertical="center" shrinkToFit="1"/>
    </xf>
    <xf numFmtId="14" fontId="19" fillId="0" borderId="5" xfId="6" applyNumberFormat="1" applyFont="1" applyFill="1" applyBorder="1" applyAlignment="1">
      <alignment horizontal="center" vertical="center" shrinkToFit="1"/>
    </xf>
    <xf numFmtId="49" fontId="21" fillId="0" borderId="5" xfId="6" applyNumberFormat="1" applyFont="1" applyFill="1" applyBorder="1" applyAlignment="1">
      <alignment horizontal="center" vertical="center" shrinkToFit="1"/>
    </xf>
    <xf numFmtId="0" fontId="19" fillId="0" borderId="1" xfId="8" applyFont="1" applyFill="1" applyBorder="1" applyAlignment="1">
      <alignment vertical="center" wrapText="1"/>
    </xf>
    <xf numFmtId="0" fontId="19" fillId="0" borderId="5" xfId="8" applyFont="1" applyFill="1" applyBorder="1" applyAlignment="1">
      <alignment horizontal="center" vertical="center" wrapText="1"/>
    </xf>
    <xf numFmtId="14" fontId="19" fillId="0" borderId="5" xfId="8" applyNumberFormat="1" applyFont="1" applyFill="1" applyBorder="1" applyAlignment="1">
      <alignment horizontal="center" vertical="center" wrapText="1"/>
    </xf>
    <xf numFmtId="2" fontId="22" fillId="0" borderId="5" xfId="1" applyNumberFormat="1" applyFont="1" applyFill="1" applyBorder="1" applyAlignment="1">
      <alignment horizontal="center" vertical="center" shrinkToFit="1"/>
    </xf>
    <xf numFmtId="1" fontId="19" fillId="0" borderId="5" xfId="8" applyNumberFormat="1" applyFont="1" applyFill="1" applyBorder="1" applyAlignment="1">
      <alignment horizontal="center" vertical="center" wrapText="1"/>
    </xf>
    <xf numFmtId="49" fontId="23" fillId="0" borderId="5" xfId="8" applyNumberFormat="1" applyFont="1" applyFill="1" applyBorder="1" applyAlignment="1">
      <alignment horizontal="center" vertical="center" wrapText="1"/>
    </xf>
    <xf numFmtId="0" fontId="24" fillId="0" borderId="5" xfId="6" applyFont="1" applyFill="1" applyBorder="1" applyAlignment="1">
      <alignment horizontal="center" vertical="center"/>
    </xf>
    <xf numFmtId="14" fontId="25" fillId="0" borderId="1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8" fillId="0" borderId="5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9" fillId="0" borderId="5" xfId="8" applyFont="1" applyFill="1" applyBorder="1" applyAlignment="1">
      <alignment vertical="center" wrapText="1"/>
    </xf>
    <xf numFmtId="0" fontId="2" fillId="0" borderId="5" xfId="9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" fillId="0" borderId="5" xfId="1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11" applyFont="1" applyFill="1" applyBorder="1" applyAlignment="1">
      <alignment horizontal="center" vertical="center"/>
    </xf>
    <xf numFmtId="0" fontId="30" fillId="0" borderId="5" xfId="1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2" fontId="14" fillId="0" borderId="5" xfId="13" applyNumberFormat="1" applyFont="1" applyFill="1" applyBorder="1" applyAlignment="1">
      <alignment horizontal="center" vertical="center"/>
    </xf>
    <xf numFmtId="14" fontId="31" fillId="0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30" fillId="0" borderId="5" xfId="14" applyNumberFormat="1" applyFont="1" applyFill="1" applyBorder="1" applyAlignment="1">
      <alignment vertical="center" wrapText="1"/>
    </xf>
    <xf numFmtId="0" fontId="30" fillId="0" borderId="1" xfId="14" applyNumberFormat="1" applyFont="1" applyFill="1" applyBorder="1" applyAlignment="1">
      <alignment vertical="center" wrapText="1"/>
    </xf>
    <xf numFmtId="0" fontId="29" fillId="0" borderId="1" xfId="15" applyNumberFormat="1" applyFont="1" applyFill="1" applyBorder="1" applyAlignment="1">
      <alignment horizontal="center" vertical="center" wrapText="1"/>
    </xf>
    <xf numFmtId="0" fontId="30" fillId="0" borderId="1" xfId="14" applyNumberFormat="1" applyFont="1" applyFill="1" applyBorder="1" applyAlignment="1">
      <alignment horizontal="center" wrapText="1"/>
    </xf>
    <xf numFmtId="0" fontId="29" fillId="0" borderId="5" xfId="14" applyFont="1" applyFill="1" applyBorder="1" applyAlignment="1">
      <alignment horizontal="left" vertical="center" wrapText="1"/>
    </xf>
    <xf numFmtId="0" fontId="2" fillId="0" borderId="5" xfId="12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center" vertical="center" wrapText="1"/>
    </xf>
    <xf numFmtId="14" fontId="32" fillId="0" borderId="5" xfId="1" applyNumberFormat="1" applyFont="1" applyFill="1" applyBorder="1" applyAlignment="1">
      <alignment horizontal="center" vertical="center"/>
    </xf>
    <xf numFmtId="14" fontId="32" fillId="0" borderId="5" xfId="0" applyNumberFormat="1" applyFont="1" applyFill="1" applyBorder="1" applyAlignment="1">
      <alignment horizontal="center" wrapText="1"/>
    </xf>
    <xf numFmtId="0" fontId="2" fillId="0" borderId="5" xfId="16" applyFont="1" applyFill="1" applyBorder="1" applyAlignment="1" applyProtection="1">
      <alignment horizontal="center" vertical="center" wrapText="1"/>
    </xf>
    <xf numFmtId="14" fontId="3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4" fontId="2" fillId="0" borderId="5" xfId="12" applyNumberFormat="1" applyFont="1" applyFill="1" applyBorder="1" applyAlignment="1">
      <alignment horizontal="center" vertical="center"/>
    </xf>
    <xf numFmtId="14" fontId="34" fillId="0" borderId="5" xfId="0" applyNumberFormat="1" applyFont="1" applyFill="1" applyBorder="1" applyAlignment="1">
      <alignment horizontal="center" wrapText="1"/>
    </xf>
    <xf numFmtId="0" fontId="2" fillId="0" borderId="5" xfId="12" applyFont="1" applyFill="1" applyBorder="1" applyAlignment="1">
      <alignment horizontal="left" vertical="center"/>
    </xf>
    <xf numFmtId="14" fontId="2" fillId="0" borderId="5" xfId="12" quotePrefix="1" applyNumberFormat="1" applyFont="1" applyFill="1" applyBorder="1" applyAlignment="1">
      <alignment horizontal="center" vertical="center"/>
    </xf>
    <xf numFmtId="0" fontId="30" fillId="0" borderId="0" xfId="6" applyFont="1"/>
    <xf numFmtId="14" fontId="2" fillId="0" borderId="5" xfId="12" applyNumberFormat="1" applyFont="1" applyFill="1" applyBorder="1" applyAlignment="1">
      <alignment horizontal="left"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14" fontId="31" fillId="0" borderId="5" xfId="0" applyNumberFormat="1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9" fillId="0" borderId="5" xfId="15" applyNumberFormat="1" applyFont="1" applyFill="1" applyBorder="1" applyAlignment="1">
      <alignment horizontal="center" vertical="center" wrapText="1"/>
    </xf>
    <xf numFmtId="0" fontId="30" fillId="0" borderId="5" xfId="14" applyNumberFormat="1" applyFont="1" applyFill="1" applyBorder="1" applyAlignment="1">
      <alignment horizontal="center" vertical="center" wrapText="1"/>
    </xf>
    <xf numFmtId="2" fontId="32" fillId="0" borderId="5" xfId="0" quotePrefix="1" applyNumberFormat="1" applyFont="1" applyFill="1" applyBorder="1" applyAlignment="1">
      <alignment horizontal="center" vertical="center" wrapText="1"/>
    </xf>
    <xf numFmtId="1" fontId="2" fillId="0" borderId="5" xfId="9" applyNumberFormat="1" applyFont="1" applyFill="1" applyBorder="1" applyAlignment="1">
      <alignment horizontal="center" vertical="center" wrapText="1"/>
    </xf>
    <xf numFmtId="0" fontId="12" fillId="0" borderId="0" xfId="6" applyFont="1"/>
    <xf numFmtId="14" fontId="32" fillId="0" borderId="5" xfId="0" applyNumberFormat="1" applyFont="1" applyFill="1" applyBorder="1" applyAlignment="1">
      <alignment horizontal="center" vertical="center" wrapText="1"/>
    </xf>
    <xf numFmtId="0" fontId="0" fillId="0" borderId="5" xfId="16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0" fontId="32" fillId="0" borderId="5" xfId="0" quotePrefix="1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3" fillId="0" borderId="0" xfId="6" applyFont="1"/>
    <xf numFmtId="0" fontId="37" fillId="0" borderId="5" xfId="0" applyFont="1" applyBorder="1" applyAlignment="1">
      <alignment horizontal="center" vertical="center" wrapText="1"/>
    </xf>
    <xf numFmtId="0" fontId="32" fillId="0" borderId="0" xfId="6" applyFont="1"/>
    <xf numFmtId="0" fontId="38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12"/>
    <xf numFmtId="0" fontId="39" fillId="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12" fillId="0" borderId="5" xfId="17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5" xfId="17" applyFont="1" applyBorder="1" applyAlignment="1">
      <alignment horizontal="center" vertical="center" wrapText="1"/>
    </xf>
    <xf numFmtId="164" fontId="2" fillId="0" borderId="5" xfId="17" applyNumberFormat="1" applyFont="1" applyBorder="1" applyAlignment="1">
      <alignment horizontal="center" vertical="center" wrapText="1"/>
    </xf>
    <xf numFmtId="0" fontId="41" fillId="2" borderId="5" xfId="18" applyFont="1" applyFill="1" applyBorder="1" applyAlignment="1">
      <alignment horizontal="center" vertical="center" wrapText="1"/>
    </xf>
    <xf numFmtId="0" fontId="2" fillId="0" borderId="5" xfId="19" applyNumberFormat="1" applyFont="1" applyBorder="1" applyAlignment="1">
      <alignment horizontal="center" vertical="center" wrapText="1"/>
    </xf>
    <xf numFmtId="0" fontId="32" fillId="0" borderId="0" xfId="0" applyFont="1"/>
    <xf numFmtId="0" fontId="2" fillId="0" borderId="0" xfId="12" applyFont="1"/>
    <xf numFmtId="0" fontId="30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11" xfId="17" applyFont="1" applyFill="1" applyBorder="1" applyAlignment="1">
      <alignment horizontal="center" vertical="center" wrapText="1"/>
    </xf>
    <xf numFmtId="0" fontId="43" fillId="0" borderId="0" xfId="0" applyFont="1"/>
    <xf numFmtId="0" fontId="7" fillId="0" borderId="4" xfId="1" applyFont="1" applyFill="1" applyBorder="1" applyAlignment="1">
      <alignment horizontal="center" vertical="center"/>
    </xf>
    <xf numFmtId="164" fontId="30" fillId="0" borderId="11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left" vertical="center" wrapText="1"/>
    </xf>
    <xf numFmtId="49" fontId="44" fillId="0" borderId="5" xfId="0" applyNumberFormat="1" applyFont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14" fontId="45" fillId="0" borderId="5" xfId="0" quotePrefix="1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5" xfId="0" applyNumberFormat="1" applyFont="1" applyBorder="1" applyAlignment="1">
      <alignment horizontal="left" vertical="center"/>
    </xf>
    <xf numFmtId="0" fontId="35" fillId="0" borderId="5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45" fillId="0" borderId="5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4" fontId="30" fillId="0" borderId="5" xfId="0" quotePrefix="1" applyNumberFormat="1" applyFont="1" applyBorder="1" applyAlignment="1">
      <alignment horizontal="center" vertical="center"/>
    </xf>
    <xf numFmtId="17" fontId="35" fillId="0" borderId="5" xfId="0" applyNumberFormat="1" applyFont="1" applyBorder="1" applyAlignment="1">
      <alignment horizontal="left" vertical="center" wrapText="1"/>
    </xf>
    <xf numFmtId="49" fontId="35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68" fontId="30" fillId="0" borderId="5" xfId="0" applyNumberFormat="1" applyFont="1" applyBorder="1"/>
    <xf numFmtId="14" fontId="30" fillId="0" borderId="5" xfId="0" applyNumberFormat="1" applyFont="1" applyBorder="1"/>
    <xf numFmtId="14" fontId="2" fillId="4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4" borderId="5" xfId="0" applyNumberFormat="1" applyFill="1" applyBorder="1" applyAlignment="1">
      <alignment horizontal="center" vertical="center" wrapText="1"/>
    </xf>
    <xf numFmtId="0" fontId="30" fillId="0" borderId="5" xfId="0" applyNumberFormat="1" applyFont="1" applyBorder="1" applyAlignment="1">
      <alignment horizontal="center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14" fontId="30" fillId="4" borderId="5" xfId="0" applyNumberFormat="1" applyFont="1" applyFill="1" applyBorder="1" applyAlignment="1">
      <alignment horizontal="center" vertical="center" wrapText="1"/>
    </xf>
    <xf numFmtId="0" fontId="12" fillId="0" borderId="4" xfId="17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6" fillId="0" borderId="5" xfId="0" applyFont="1" applyFill="1" applyBorder="1" applyAlignment="1">
      <alignment horizontal="center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/>
    </xf>
    <xf numFmtId="0" fontId="46" fillId="0" borderId="6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4" fontId="48" fillId="0" borderId="5" xfId="0" applyNumberFormat="1" applyFont="1" applyFill="1" applyBorder="1" applyAlignment="1">
      <alignment horizontal="center" vertical="center"/>
    </xf>
    <xf numFmtId="0" fontId="48" fillId="0" borderId="5" xfId="0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49" fillId="0" borderId="5" xfId="1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5" xfId="0" quotePrefix="1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left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0" fontId="22" fillId="0" borderId="5" xfId="17" applyFont="1" applyFill="1" applyBorder="1" applyAlignment="1">
      <alignment horizontal="center" vertical="center" wrapText="1"/>
    </xf>
    <xf numFmtId="1" fontId="22" fillId="0" borderId="5" xfId="0" applyNumberFormat="1" applyFont="1" applyFill="1" applyBorder="1" applyAlignment="1">
      <alignment horizontal="center" vertical="center"/>
    </xf>
    <xf numFmtId="14" fontId="22" fillId="0" borderId="5" xfId="0" applyNumberFormat="1" applyFont="1" applyFill="1" applyBorder="1" applyAlignment="1">
      <alignment horizontal="center" vertical="center" wrapText="1"/>
    </xf>
    <xf numFmtId="14" fontId="22" fillId="2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5" xfId="20" applyFont="1" applyFill="1" applyBorder="1" applyAlignment="1" applyProtection="1">
      <alignment horizontal="center" vertical="center" wrapText="1"/>
    </xf>
    <xf numFmtId="14" fontId="53" fillId="0" borderId="5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/>
    </xf>
    <xf numFmtId="164" fontId="51" fillId="0" borderId="5" xfId="0" quotePrefix="1" applyNumberFormat="1" applyFont="1" applyFill="1" applyBorder="1" applyAlignment="1">
      <alignment horizontal="center" vertical="center" wrapText="1"/>
    </xf>
    <xf numFmtId="14" fontId="51" fillId="0" borderId="5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14" fontId="55" fillId="0" borderId="5" xfId="0" applyNumberFormat="1" applyFont="1" applyFill="1" applyBorder="1" applyAlignment="1">
      <alignment horizontal="center" vertical="center" wrapText="1"/>
    </xf>
    <xf numFmtId="164" fontId="32" fillId="0" borderId="5" xfId="0" quotePrefix="1" applyNumberFormat="1" applyFont="1" applyFill="1" applyBorder="1" applyAlignment="1">
      <alignment horizontal="center" vertical="center" wrapText="1"/>
    </xf>
    <xf numFmtId="0" fontId="56" fillId="0" borderId="5" xfId="20" applyFont="1" applyFill="1" applyBorder="1" applyAlignment="1" applyProtection="1">
      <alignment horizontal="center" vertical="center" wrapText="1"/>
    </xf>
    <xf numFmtId="169" fontId="57" fillId="0" borderId="5" xfId="0" applyNumberFormat="1" applyFont="1" applyFill="1" applyBorder="1" applyAlignment="1">
      <alignment horizontal="center" vertical="center" wrapText="1"/>
    </xf>
    <xf numFmtId="2" fontId="51" fillId="0" borderId="5" xfId="0" quotePrefix="1" applyNumberFormat="1" applyFont="1" applyFill="1" applyBorder="1" applyAlignment="1">
      <alignment horizontal="center" vertical="center" wrapText="1"/>
    </xf>
    <xf numFmtId="14" fontId="58" fillId="0" borderId="5" xfId="0" applyNumberFormat="1" applyFont="1" applyFill="1" applyBorder="1" applyAlignment="1">
      <alignment horizontal="center" vertical="center"/>
    </xf>
    <xf numFmtId="0" fontId="59" fillId="0" borderId="5" xfId="0" applyNumberFormat="1" applyFont="1" applyFill="1" applyBorder="1" applyAlignment="1">
      <alignment horizontal="center" vertical="center" wrapText="1"/>
    </xf>
    <xf numFmtId="0" fontId="60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0" fontId="14" fillId="0" borderId="5" xfId="0" applyNumberFormat="1" applyFont="1" applyFill="1" applyBorder="1" applyAlignment="1">
      <alignment horizontal="center" vertical="center" wrapText="1"/>
    </xf>
    <xf numFmtId="170" fontId="61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170" fontId="14" fillId="0" borderId="5" xfId="0" applyNumberFormat="1" applyFont="1" applyFill="1" applyBorder="1" applyAlignment="1">
      <alignment horizontal="center" vertical="center"/>
    </xf>
    <xf numFmtId="170" fontId="7" fillId="0" borderId="5" xfId="0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6" xfId="0" applyFont="1" applyBorder="1" applyAlignment="1">
      <alignment horizontal="center" vertical="center"/>
    </xf>
    <xf numFmtId="170" fontId="7" fillId="0" borderId="5" xfId="0" applyNumberFormat="1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 wrapText="1"/>
    </xf>
    <xf numFmtId="164" fontId="61" fillId="0" borderId="5" xfId="0" applyNumberFormat="1" applyFont="1" applyFill="1" applyBorder="1" applyAlignment="1">
      <alignment horizontal="center" vertical="center" wrapText="1"/>
    </xf>
    <xf numFmtId="170" fontId="62" fillId="0" borderId="5" xfId="1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 wrapText="1"/>
    </xf>
    <xf numFmtId="170" fontId="61" fillId="0" borderId="4" xfId="0" applyNumberFormat="1" applyFont="1" applyFill="1" applyBorder="1" applyAlignment="1">
      <alignment horizontal="center" vertical="center" wrapText="1"/>
    </xf>
    <xf numFmtId="1" fontId="61" fillId="0" borderId="4" xfId="0" applyNumberFormat="1" applyFont="1" applyFill="1" applyBorder="1" applyAlignment="1">
      <alignment horizontal="center" vertical="center" wrapText="1"/>
    </xf>
    <xf numFmtId="170" fontId="62" fillId="0" borderId="4" xfId="1" applyNumberFormat="1" applyFont="1" applyFill="1" applyBorder="1" applyAlignment="1">
      <alignment horizontal="center" vertical="center" wrapText="1"/>
    </xf>
    <xf numFmtId="170" fontId="7" fillId="0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61" fillId="0" borderId="4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7" fontId="7" fillId="0" borderId="5" xfId="1" applyNumberFormat="1" applyFont="1" applyBorder="1" applyAlignment="1">
      <alignment horizontal="center" vertical="center"/>
    </xf>
    <xf numFmtId="167" fontId="16" fillId="0" borderId="5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167" fontId="7" fillId="3" borderId="5" xfId="1" applyNumberFormat="1" applyFont="1" applyFill="1" applyBorder="1" applyAlignment="1">
      <alignment horizontal="center" vertical="center"/>
    </xf>
    <xf numFmtId="0" fontId="19" fillId="0" borderId="5" xfId="21" applyFont="1" applyFill="1" applyBorder="1" applyAlignment="1">
      <alignment horizontal="center" vertical="center" shrinkToFit="1"/>
    </xf>
    <xf numFmtId="14" fontId="19" fillId="0" borderId="5" xfId="8" applyNumberFormat="1" applyFont="1" applyFill="1" applyBorder="1" applyAlignment="1">
      <alignment horizontal="center" vertical="center" wrapText="1" shrinkToFit="1"/>
    </xf>
    <xf numFmtId="14" fontId="25" fillId="0" borderId="5" xfId="1" applyNumberFormat="1" applyFont="1" applyFill="1" applyBorder="1" applyAlignment="1">
      <alignment horizontal="center" vertical="center" wrapText="1"/>
    </xf>
    <xf numFmtId="0" fontId="28" fillId="0" borderId="6" xfId="6" applyFont="1" applyFill="1" applyBorder="1" applyAlignment="1">
      <alignment horizontal="center" vertical="center" wrapText="1"/>
    </xf>
    <xf numFmtId="14" fontId="2" fillId="0" borderId="5" xfId="9" applyNumberFormat="1" applyFont="1" applyFill="1" applyBorder="1" applyAlignment="1">
      <alignment horizontal="center"/>
    </xf>
    <xf numFmtId="0" fontId="2" fillId="0" borderId="5" xfId="9" applyFont="1" applyFill="1" applyBorder="1" applyAlignment="1">
      <alignment horizontal="left" vertical="center"/>
    </xf>
    <xf numFmtId="14" fontId="2" fillId="0" borderId="5" xfId="9" applyNumberFormat="1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164" fontId="30" fillId="0" borderId="5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48" fillId="0" borderId="5" xfId="0" applyFont="1" applyFill="1" applyBorder="1" applyAlignment="1">
      <alignment vertical="center" wrapText="1"/>
    </xf>
    <xf numFmtId="0" fontId="44" fillId="0" borderId="6" xfId="0" applyFont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46" fillId="0" borderId="5" xfId="0" quotePrefix="1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17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14" fontId="49" fillId="0" borderId="11" xfId="1" applyNumberFormat="1" applyFont="1" applyFill="1" applyBorder="1" applyAlignment="1">
      <alignment horizontal="center" vertical="center"/>
    </xf>
    <xf numFmtId="0" fontId="7" fillId="0" borderId="12" xfId="0" quotePrefix="1" applyFont="1" applyFill="1" applyBorder="1" applyAlignment="1">
      <alignment horizontal="center" vertical="center" wrapText="1"/>
    </xf>
    <xf numFmtId="0" fontId="8" fillId="0" borderId="5" xfId="17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7" fillId="0" borderId="5" xfId="1" quotePrefix="1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4" fontId="51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wrapText="1"/>
    </xf>
    <xf numFmtId="0" fontId="51" fillId="0" borderId="13" xfId="20" applyFont="1" applyFill="1" applyBorder="1" applyAlignment="1" applyProtection="1">
      <alignment horizontal="center" vertical="center" wrapText="1"/>
    </xf>
    <xf numFmtId="14" fontId="53" fillId="0" borderId="1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25" xfId="20" applyFont="1" applyFill="1" applyBorder="1" applyAlignment="1" applyProtection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" fontId="51" fillId="0" borderId="9" xfId="0" quotePrefix="1" applyNumberFormat="1" applyFont="1" applyFill="1" applyBorder="1" applyAlignment="1">
      <alignment horizontal="center" vertical="center" wrapText="1"/>
    </xf>
    <xf numFmtId="14" fontId="51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14" fontId="8" fillId="0" borderId="5" xfId="1" applyNumberFormat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7" fontId="8" fillId="0" borderId="5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 wrapText="1"/>
    </xf>
    <xf numFmtId="14" fontId="66" fillId="0" borderId="5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21" fillId="0" borderId="0" xfId="1" applyFont="1" applyFill="1"/>
    <xf numFmtId="167" fontId="66" fillId="0" borderId="5" xfId="1" applyNumberFormat="1" applyFont="1" applyBorder="1" applyAlignment="1">
      <alignment horizontal="center" vertical="center"/>
    </xf>
    <xf numFmtId="0" fontId="66" fillId="0" borderId="5" xfId="1" applyFont="1" applyFill="1" applyBorder="1" applyAlignment="1">
      <alignment horizontal="center" vertical="center" wrapText="1"/>
    </xf>
    <xf numFmtId="14" fontId="66" fillId="2" borderId="5" xfId="1" applyNumberFormat="1" applyFont="1" applyFill="1" applyBorder="1" applyAlignment="1">
      <alignment horizontal="center" vertical="center" wrapText="1"/>
    </xf>
    <xf numFmtId="1" fontId="67" fillId="0" borderId="5" xfId="1" applyNumberFormat="1" applyFont="1" applyFill="1" applyBorder="1" applyAlignment="1">
      <alignment horizontal="center" vertical="center" wrapText="1"/>
    </xf>
    <xf numFmtId="14" fontId="66" fillId="0" borderId="5" xfId="1" applyNumberFormat="1" applyFont="1" applyBorder="1" applyAlignment="1">
      <alignment horizontal="center" vertical="center" wrapText="1"/>
    </xf>
    <xf numFmtId="0" fontId="67" fillId="2" borderId="6" xfId="1" applyFont="1" applyFill="1" applyBorder="1" applyAlignment="1">
      <alignment horizontal="left" vertical="center" wrapText="1"/>
    </xf>
    <xf numFmtId="14" fontId="14" fillId="0" borderId="5" xfId="22" applyNumberFormat="1" applyFont="1" applyFill="1" applyBorder="1" applyAlignment="1">
      <alignment horizontal="center" vertical="center" wrapText="1"/>
    </xf>
    <xf numFmtId="0" fontId="68" fillId="0" borderId="5" xfId="1" applyFont="1" applyBorder="1" applyAlignment="1">
      <alignment horizontal="center" vertical="center"/>
    </xf>
    <xf numFmtId="14" fontId="67" fillId="0" borderId="5" xfId="1" applyNumberFormat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4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30" fillId="0" borderId="1" xfId="12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0" fillId="0" borderId="4" xfId="1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2" fillId="0" borderId="4" xfId="1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 wrapText="1"/>
    </xf>
    <xf numFmtId="0" fontId="30" fillId="0" borderId="11" xfId="1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shrinkToFit="1"/>
    </xf>
    <xf numFmtId="0" fontId="2" fillId="0" borderId="4" xfId="17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left" vertical="center"/>
    </xf>
    <xf numFmtId="0" fontId="46" fillId="0" borderId="1" xfId="0" quotePrefix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1" xfId="17" applyFont="1" applyBorder="1" applyAlignment="1">
      <alignment horizontal="center" vertical="center" wrapText="1"/>
    </xf>
    <xf numFmtId="0" fontId="56" fillId="0" borderId="16" xfId="2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6" fillId="0" borderId="1" xfId="2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14" fontId="4" fillId="0" borderId="5" xfId="6" applyNumberFormat="1" applyFont="1" applyFill="1" applyBorder="1" applyAlignment="1">
      <alignment horizontal="center" vertical="center" shrinkToFit="1"/>
    </xf>
    <xf numFmtId="0" fontId="35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69" fontId="57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2" fillId="0" borderId="4" xfId="1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2" fillId="0" borderId="11" xfId="1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22" fillId="0" borderId="11" xfId="17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7" fillId="0" borderId="11" xfId="3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shrinkToFit="1"/>
    </xf>
    <xf numFmtId="164" fontId="2" fillId="0" borderId="4" xfId="17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2" fillId="0" borderId="11" xfId="17" applyNumberFormat="1" applyFont="1" applyBorder="1" applyAlignment="1">
      <alignment horizontal="center" vertical="center" wrapText="1"/>
    </xf>
    <xf numFmtId="2" fontId="51" fillId="0" borderId="1" xfId="0" quotePrefix="1" applyNumberFormat="1" applyFont="1" applyFill="1" applyBorder="1" applyAlignment="1">
      <alignment horizontal="center" vertical="center" wrapText="1"/>
    </xf>
    <xf numFmtId="168" fontId="30" fillId="0" borderId="1" xfId="0" applyNumberFormat="1" applyFont="1" applyBorder="1"/>
    <xf numFmtId="164" fontId="51" fillId="0" borderId="13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1" xfId="13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14" fontId="11" fillId="0" borderId="5" xfId="6" applyNumberFormat="1" applyFont="1" applyFill="1" applyBorder="1" applyAlignment="1">
      <alignment horizontal="center" vertical="center" shrinkToFit="1"/>
    </xf>
    <xf numFmtId="0" fontId="41" fillId="2" borderId="4" xfId="18" applyFont="1" applyFill="1" applyBorder="1" applyAlignment="1">
      <alignment horizontal="center" vertical="center" wrapText="1"/>
    </xf>
    <xf numFmtId="14" fontId="30" fillId="0" borderId="4" xfId="0" quotePrefix="1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1" fillId="2" borderId="11" xfId="18" applyFont="1" applyFill="1" applyBorder="1" applyAlignment="1">
      <alignment horizontal="center" vertical="center" wrapText="1"/>
    </xf>
    <xf numFmtId="14" fontId="51" fillId="0" borderId="1" xfId="0" applyNumberFormat="1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30" fillId="0" borderId="5" xfId="14" applyNumberFormat="1" applyFont="1" applyFill="1" applyBorder="1" applyAlignment="1">
      <alignment horizontal="center" wrapText="1"/>
    </xf>
    <xf numFmtId="14" fontId="58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right" vertical="center"/>
    </xf>
    <xf numFmtId="0" fontId="47" fillId="0" borderId="5" xfId="0" applyFont="1" applyFill="1" applyBorder="1" applyAlignment="1">
      <alignment horizontal="left" vertical="center" wrapText="1"/>
    </xf>
    <xf numFmtId="14" fontId="2" fillId="0" borderId="1" xfId="12" applyNumberFormat="1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right" vertical="center" wrapText="1"/>
    </xf>
    <xf numFmtId="0" fontId="35" fillId="0" borderId="5" xfId="0" applyNumberFormat="1" applyFont="1" applyFill="1" applyBorder="1" applyAlignment="1">
      <alignment horizontal="left" vertical="center" wrapText="1"/>
    </xf>
    <xf numFmtId="0" fontId="2" fillId="0" borderId="4" xfId="19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left" vertical="center"/>
    </xf>
    <xf numFmtId="0" fontId="2" fillId="0" borderId="1" xfId="19" applyNumberFormat="1" applyFont="1" applyBorder="1" applyAlignment="1">
      <alignment horizontal="center" vertical="center" wrapText="1"/>
    </xf>
    <xf numFmtId="0" fontId="29" fillId="0" borderId="1" xfId="14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19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8" fillId="0" borderId="1" xfId="4" applyNumberFormat="1" applyFont="1" applyBorder="1" applyAlignment="1">
      <alignment horizontal="center" vertical="center" wrapText="1"/>
    </xf>
    <xf numFmtId="0" fontId="29" fillId="0" borderId="17" xfId="1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2" fillId="0" borderId="17" xfId="12" applyFont="1" applyFill="1" applyBorder="1" applyAlignment="1">
      <alignment horizontal="left" vertical="center"/>
    </xf>
    <xf numFmtId="0" fontId="18" fillId="0" borderId="17" xfId="4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48" fillId="0" borderId="4" xfId="0" applyNumberFormat="1" applyFont="1" applyFill="1" applyBorder="1" applyAlignment="1">
      <alignment horizontal="center" vertical="center"/>
    </xf>
    <xf numFmtId="14" fontId="48" fillId="0" borderId="1" xfId="0" applyNumberFormat="1" applyFont="1" applyFill="1" applyBorder="1" applyAlignment="1">
      <alignment horizontal="center" vertical="center"/>
    </xf>
    <xf numFmtId="14" fontId="19" fillId="0" borderId="5" xfId="1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/>
    </xf>
    <xf numFmtId="14" fontId="49" fillId="0" borderId="4" xfId="1" applyNumberFormat="1" applyFont="1" applyFill="1" applyBorder="1" applyAlignment="1">
      <alignment horizontal="center" vertical="center"/>
    </xf>
    <xf numFmtId="14" fontId="49" fillId="0" borderId="1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/>
    </xf>
    <xf numFmtId="0" fontId="48" fillId="0" borderId="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26" fillId="0" borderId="6" xfId="8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2" fillId="0" borderId="21" xfId="12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8" xfId="9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1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 wrapText="1"/>
    </xf>
    <xf numFmtId="0" fontId="90" fillId="0" borderId="5" xfId="6" applyFont="1" applyFill="1" applyBorder="1" applyAlignment="1">
      <alignment horizontal="center" vertical="center"/>
    </xf>
    <xf numFmtId="0" fontId="2" fillId="0" borderId="11" xfId="9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6" fillId="0" borderId="19" xfId="0" quotePrefix="1" applyFont="1" applyFill="1" applyBorder="1" applyAlignment="1">
      <alignment horizontal="center" vertical="center"/>
    </xf>
    <xf numFmtId="0" fontId="2" fillId="0" borderId="13" xfId="17" applyFont="1" applyBorder="1" applyAlignment="1">
      <alignment horizontal="center" vertical="center" wrapText="1"/>
    </xf>
    <xf numFmtId="170" fontId="61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41" fillId="2" borderId="13" xfId="18" applyFont="1" applyFill="1" applyBorder="1" applyAlignment="1">
      <alignment horizontal="center" vertical="center" wrapText="1"/>
    </xf>
    <xf numFmtId="14" fontId="2" fillId="0" borderId="11" xfId="9" applyNumberFormat="1" applyFont="1" applyFill="1" applyBorder="1" applyAlignment="1">
      <alignment horizontal="center"/>
    </xf>
    <xf numFmtId="0" fontId="2" fillId="0" borderId="11" xfId="9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14" fontId="2" fillId="0" borderId="11" xfId="9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9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167" fontId="65" fillId="0" borderId="2" xfId="1" applyNumberFormat="1" applyFont="1" applyBorder="1" applyAlignment="1">
      <alignment horizontal="center" vertical="center"/>
    </xf>
    <xf numFmtId="167" fontId="65" fillId="0" borderId="23" xfId="1" applyNumberFormat="1" applyFont="1" applyBorder="1" applyAlignment="1">
      <alignment horizontal="center" vertical="center"/>
    </xf>
    <xf numFmtId="167" fontId="65" fillId="0" borderId="3" xfId="1" applyNumberFormat="1" applyFont="1" applyBorder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</cellXfs>
  <cellStyles count="225">
    <cellStyle name="20% - Accent1 2" xfId="23"/>
    <cellStyle name="20% - Accent1 3" xfId="24"/>
    <cellStyle name="20% - Accent2 2" xfId="25"/>
    <cellStyle name="20% - Accent2 3" xfId="26"/>
    <cellStyle name="20% - Accent3 2" xfId="27"/>
    <cellStyle name="20% - Accent3 3" xfId="28"/>
    <cellStyle name="20% - Accent4 2" xfId="29"/>
    <cellStyle name="20% - Accent4 3" xfId="30"/>
    <cellStyle name="20% - Accent5 2" xfId="31"/>
    <cellStyle name="20% - Accent5 3" xfId="32"/>
    <cellStyle name="20% - Accent6 2" xfId="33"/>
    <cellStyle name="20% - Accent6 3" xfId="34"/>
    <cellStyle name="40% - Accent1 2" xfId="35"/>
    <cellStyle name="40% - Accent1 3" xfId="36"/>
    <cellStyle name="40% - Accent2 2" xfId="37"/>
    <cellStyle name="40% - Accent2 3" xfId="38"/>
    <cellStyle name="40% - Accent3 2" xfId="39"/>
    <cellStyle name="40% - Accent3 3" xfId="40"/>
    <cellStyle name="40% - Accent4 2" xfId="41"/>
    <cellStyle name="40% - Accent4 3" xfId="42"/>
    <cellStyle name="40% - Accent5 2" xfId="43"/>
    <cellStyle name="40% - Accent5 3" xfId="44"/>
    <cellStyle name="40% - Accent6 2" xfId="45"/>
    <cellStyle name="40% - Accent6 3" xfId="46"/>
    <cellStyle name="60% - Accent1 2" xfId="47"/>
    <cellStyle name="60% - Accent1 3" xfId="48"/>
    <cellStyle name="60% - Accent2 2" xfId="49"/>
    <cellStyle name="60% - Accent2 3" xfId="50"/>
    <cellStyle name="60% - Accent3 2" xfId="51"/>
    <cellStyle name="60% - Accent3 3" xfId="52"/>
    <cellStyle name="60% - Accent4 2" xfId="53"/>
    <cellStyle name="60% - Accent4 3" xfId="54"/>
    <cellStyle name="60% - Accent5 2" xfId="55"/>
    <cellStyle name="60% - Accent5 3" xfId="56"/>
    <cellStyle name="60% - Accent6 2" xfId="57"/>
    <cellStyle name="60% - Accent6 3" xfId="58"/>
    <cellStyle name="Accent1 2" xfId="59"/>
    <cellStyle name="Accent1 3" xfId="60"/>
    <cellStyle name="Accent2 2" xfId="61"/>
    <cellStyle name="Accent2 3" xfId="62"/>
    <cellStyle name="Accent3 2" xfId="63"/>
    <cellStyle name="Accent3 3" xfId="64"/>
    <cellStyle name="Accent4 2" xfId="65"/>
    <cellStyle name="Accent4 3" xfId="66"/>
    <cellStyle name="Accent5 2" xfId="67"/>
    <cellStyle name="Accent5 3" xfId="68"/>
    <cellStyle name="Accent6 2" xfId="69"/>
    <cellStyle name="Accent6 3" xfId="70"/>
    <cellStyle name="Bad 2" xfId="71"/>
    <cellStyle name="Bad 3" xfId="72"/>
    <cellStyle name="Calculation 2" xfId="73"/>
    <cellStyle name="Calculation 3" xfId="74"/>
    <cellStyle name="Check Cell 2" xfId="75"/>
    <cellStyle name="Check Cell 3" xfId="76"/>
    <cellStyle name="Comma 2" xfId="77"/>
    <cellStyle name="Comma 3" xfId="78"/>
    <cellStyle name="Currency 2" xfId="79"/>
    <cellStyle name="date" xfId="80"/>
    <cellStyle name="Excel Built-in Normal" xfId="81"/>
    <cellStyle name="Explanatory Text 2" xfId="82"/>
    <cellStyle name="Explanatory Text 3" xfId="83"/>
    <cellStyle name="Good 2" xfId="84"/>
    <cellStyle name="Good 3" xfId="85"/>
    <cellStyle name="Heading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ading1" xfId="95"/>
    <cellStyle name="Hyperlink" xfId="20" builtinId="8"/>
    <cellStyle name="Hyperlink 10" xfId="96"/>
    <cellStyle name="Hyperlink 11" xfId="97"/>
    <cellStyle name="Hyperlink 12" xfId="98"/>
    <cellStyle name="Hyperlink 13" xfId="99"/>
    <cellStyle name="Hyperlink 14" xfId="100"/>
    <cellStyle name="Hyperlink 15" xfId="101"/>
    <cellStyle name="Hyperlink 16" xfId="102"/>
    <cellStyle name="Hyperlink 17" xfId="103"/>
    <cellStyle name="Hyperlink 18" xfId="104"/>
    <cellStyle name="Hyperlink 19" xfId="105"/>
    <cellStyle name="Hyperlink 2" xfId="106"/>
    <cellStyle name="Hyperlink 2 2" xfId="16"/>
    <cellStyle name="Hyperlink 20" xfId="107"/>
    <cellStyle name="Hyperlink 21" xfId="108"/>
    <cellStyle name="Hyperlink 22" xfId="109"/>
    <cellStyle name="Hyperlink 23" xfId="110"/>
    <cellStyle name="Hyperlink 24" xfId="111"/>
    <cellStyle name="Hyperlink 25" xfId="112"/>
    <cellStyle name="Hyperlink 26" xfId="113"/>
    <cellStyle name="Hyperlink 27" xfId="114"/>
    <cellStyle name="Hyperlink 28" xfId="115"/>
    <cellStyle name="Hyperlink 29" xfId="116"/>
    <cellStyle name="Hyperlink 3" xfId="117"/>
    <cellStyle name="Hyperlink 30" xfId="118"/>
    <cellStyle name="Hyperlink 31" xfId="119"/>
    <cellStyle name="Hyperlink 32" xfId="120"/>
    <cellStyle name="Hyperlink 33" xfId="121"/>
    <cellStyle name="Hyperlink 34" xfId="122"/>
    <cellStyle name="Hyperlink 35" xfId="123"/>
    <cellStyle name="Hyperlink 36" xfId="124"/>
    <cellStyle name="Hyperlink 37" xfId="125"/>
    <cellStyle name="Hyperlink 38" xfId="126"/>
    <cellStyle name="Hyperlink 4" xfId="127"/>
    <cellStyle name="Hyperlink 5" xfId="128"/>
    <cellStyle name="Hyperlink 6" xfId="129"/>
    <cellStyle name="Hyperlink 7" xfId="130"/>
    <cellStyle name="Hyperlink 8" xfId="131"/>
    <cellStyle name="Hyperlink 9" xfId="132"/>
    <cellStyle name="Input 2" xfId="133"/>
    <cellStyle name="Input 3" xfId="134"/>
    <cellStyle name="Linked Cell 2" xfId="135"/>
    <cellStyle name="Linked Cell 3" xfId="136"/>
    <cellStyle name="Neutral 2" xfId="137"/>
    <cellStyle name="Neutral 3" xfId="138"/>
    <cellStyle name="Normal" xfId="0" builtinId="0"/>
    <cellStyle name="Normal 10" xfId="1"/>
    <cellStyle name="Normal 10 14" xfId="139"/>
    <cellStyle name="Normal 10 2" xfId="14"/>
    <cellStyle name="Normal 10 2 2" xfId="140"/>
    <cellStyle name="Normal 10 3" xfId="141"/>
    <cellStyle name="Normal 10 4" xfId="142"/>
    <cellStyle name="Normal 10 4 2" xfId="143"/>
    <cellStyle name="Normal 10 4 3" xfId="144"/>
    <cellStyle name="Normal 10 5" xfId="145"/>
    <cellStyle name="Normal 10 6" xfId="146"/>
    <cellStyle name="Normal 10 7" xfId="147"/>
    <cellStyle name="Normal 10 8" xfId="148"/>
    <cellStyle name="Normal 11" xfId="149"/>
    <cellStyle name="Normal 11 2" xfId="150"/>
    <cellStyle name="Normal 11 2 3" xfId="151"/>
    <cellStyle name="Normal 113" xfId="15"/>
    <cellStyle name="Normal 116" xfId="13"/>
    <cellStyle name="Normal 12" xfId="152"/>
    <cellStyle name="Normal 13" xfId="153"/>
    <cellStyle name="Normal 14" xfId="154"/>
    <cellStyle name="Normal 140" xfId="6"/>
    <cellStyle name="Normal 144 2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11" xfId="162"/>
    <cellStyle name="Normal 2 12" xfId="163"/>
    <cellStyle name="Normal 2 2" xfId="17"/>
    <cellStyle name="Normal 2 2 2" xfId="164"/>
    <cellStyle name="Normal 2 2 3" xfId="165"/>
    <cellStyle name="Normal 2 2 4 2" xfId="7"/>
    <cellStyle name="Normal 2 2 4 2 2" xfId="10"/>
    <cellStyle name="Normal 2 2 4 3" xfId="21"/>
    <cellStyle name="Normal 2 2 6" xfId="166"/>
    <cellStyle name="Normal 2 3" xfId="167"/>
    <cellStyle name="Normal 2 5" xfId="168"/>
    <cellStyle name="Normal 2_Feeders wise data" xfId="169"/>
    <cellStyle name="Normal 20" xfId="170"/>
    <cellStyle name="Normal 21" xfId="171"/>
    <cellStyle name="Normal 22" xfId="172"/>
    <cellStyle name="Normal 23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10" xfId="19"/>
    <cellStyle name="Normal 3 2" xfId="181"/>
    <cellStyle name="Normal 3 2 2" xfId="4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36" xfId="188"/>
    <cellStyle name="Normal 37" xfId="189"/>
    <cellStyle name="Normal 38" xfId="190"/>
    <cellStyle name="Normal 39" xfId="191"/>
    <cellStyle name="Normal 4" xfId="192"/>
    <cellStyle name="Normal 40" xfId="193"/>
    <cellStyle name="Normal 41" xfId="194"/>
    <cellStyle name="Normal 42" xfId="195"/>
    <cellStyle name="Normal 43" xfId="196"/>
    <cellStyle name="Normal 44" xfId="197"/>
    <cellStyle name="Normal 45" xfId="198"/>
    <cellStyle name="Normal 46" xfId="199"/>
    <cellStyle name="Normal 46 2 3" xfId="200"/>
    <cellStyle name="Normal 46 2 3 2" xfId="11"/>
    <cellStyle name="Normal 46 7" xfId="12"/>
    <cellStyle name="Normal 46 8" xfId="9"/>
    <cellStyle name="Normal 5" xfId="201"/>
    <cellStyle name="Normal 5 2" xfId="8"/>
    <cellStyle name="Normal 51" xfId="202"/>
    <cellStyle name="Normal 53" xfId="22"/>
    <cellStyle name="Normal 54 2" xfId="203"/>
    <cellStyle name="Normal 55" xfId="204"/>
    <cellStyle name="Normal 57" xfId="205"/>
    <cellStyle name="Normal 6" xfId="206"/>
    <cellStyle name="Normal 7" xfId="207"/>
    <cellStyle name="Normal 8" xfId="208"/>
    <cellStyle name="Normal 9" xfId="209"/>
    <cellStyle name="Normal 9 5" xfId="210"/>
    <cellStyle name="Normal 9 5 2" xfId="18"/>
    <cellStyle name="Normal 96" xfId="211"/>
    <cellStyle name="Normal_Abstract Circle" xfId="3"/>
    <cellStyle name="Normal_Connection Install &amp; Pending Applicarion.." xfId="5"/>
    <cellStyle name="Normal_Division wise Pending List" xfId="2"/>
    <cellStyle name="Note 2" xfId="212"/>
    <cellStyle name="Note 3" xfId="213"/>
    <cellStyle name="Output 2" xfId="214"/>
    <cellStyle name="Output 3" xfId="215"/>
    <cellStyle name="Percent 2" xfId="216"/>
    <cellStyle name="Result" xfId="217"/>
    <cellStyle name="Result2" xfId="218"/>
    <cellStyle name="Title 2" xfId="219"/>
    <cellStyle name="Title 3" xfId="220"/>
    <cellStyle name="Total 2" xfId="221"/>
    <cellStyle name="Total 3" xfId="222"/>
    <cellStyle name="Warning Text 2" xfId="223"/>
    <cellStyle name="Warning Text 3" xfId="22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nc.com.pk/employee/issue_sco.php?edit=N&amp;id=15461005485" TargetMode="External"/><Relationship Id="rId2" Type="http://schemas.openxmlformats.org/officeDocument/2006/relationships/hyperlink" Target="http://www.enc.com.pk/employee/issue_sco.php?edit=N&amp;id=15352008077" TargetMode="External"/><Relationship Id="rId1" Type="http://schemas.openxmlformats.org/officeDocument/2006/relationships/hyperlink" Target="http://www.enc.com.pk/employee/issue_sco.php?edit=N&amp;id=1535200805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nc.com.pk/employee/issue_sco.php?edit=N&amp;id=1546100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445"/>
  <sheetViews>
    <sheetView tabSelected="1" zoomScale="70" zoomScaleNormal="70" workbookViewId="0">
      <pane ySplit="5" topLeftCell="A354" activePane="bottomLeft" state="frozen"/>
      <selection pane="bottomLeft" activeCell="P356" sqref="P356"/>
    </sheetView>
  </sheetViews>
  <sheetFormatPr defaultColWidth="9.140625" defaultRowHeight="14.25" customHeight="1"/>
  <cols>
    <col min="1" max="1" width="11" style="407" customWidth="1"/>
    <col min="2" max="2" width="15.28515625" style="407" customWidth="1"/>
    <col min="3" max="3" width="19.7109375" style="407" customWidth="1"/>
    <col min="4" max="4" width="16.7109375" style="407" customWidth="1"/>
    <col min="5" max="5" width="12.85546875" style="407" customWidth="1"/>
    <col min="6" max="6" width="11.7109375" style="407" customWidth="1"/>
    <col min="7" max="7" width="15" style="407" customWidth="1"/>
    <col min="8" max="8" width="16.28515625" style="408" customWidth="1"/>
    <col min="9" max="9" width="36.140625" style="409" customWidth="1"/>
    <col min="10" max="10" width="15.7109375" style="410" customWidth="1"/>
    <col min="11" max="11" width="14.28515625" style="407" customWidth="1"/>
    <col min="12" max="16384" width="9.140625" style="1"/>
  </cols>
  <sheetData>
    <row r="1" spans="1:11" ht="32.25" customHeight="1">
      <c r="A1" s="597" t="s">
        <v>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7.5" customHeight="1">
      <c r="A3" s="589" t="s">
        <v>1</v>
      </c>
      <c r="B3" s="589" t="s">
        <v>2</v>
      </c>
      <c r="C3" s="598" t="s">
        <v>3</v>
      </c>
      <c r="D3" s="599"/>
      <c r="E3" s="589" t="s">
        <v>4</v>
      </c>
      <c r="F3" s="589" t="s">
        <v>5</v>
      </c>
      <c r="G3" s="589" t="s">
        <v>6</v>
      </c>
      <c r="H3" s="600" t="s">
        <v>7</v>
      </c>
      <c r="I3" s="589" t="s">
        <v>8</v>
      </c>
      <c r="J3" s="589" t="s">
        <v>9</v>
      </c>
      <c r="K3" s="589" t="s">
        <v>10</v>
      </c>
    </row>
    <row r="4" spans="1:11" ht="49.5" customHeight="1">
      <c r="A4" s="590"/>
      <c r="B4" s="590"/>
      <c r="C4" s="3" t="s">
        <v>11</v>
      </c>
      <c r="D4" s="3" t="s">
        <v>12</v>
      </c>
      <c r="E4" s="590"/>
      <c r="F4" s="590"/>
      <c r="G4" s="590"/>
      <c r="H4" s="601"/>
      <c r="I4" s="590"/>
      <c r="J4" s="590"/>
      <c r="K4" s="590"/>
    </row>
    <row r="5" spans="1:11" ht="14.25" hidden="1" customHeight="1">
      <c r="A5" s="4"/>
      <c r="B5" s="4"/>
      <c r="C5" s="4"/>
      <c r="D5" s="5"/>
      <c r="E5" s="6"/>
      <c r="F5" s="7"/>
      <c r="G5" s="8"/>
      <c r="H5" s="5"/>
      <c r="I5" s="9"/>
      <c r="J5" s="5"/>
      <c r="K5" s="10"/>
    </row>
    <row r="6" spans="1:11" ht="24" customHeight="1">
      <c r="A6" s="11" t="s">
        <v>13</v>
      </c>
      <c r="B6" s="11" t="s">
        <v>14</v>
      </c>
      <c r="C6" s="11" t="s">
        <v>15</v>
      </c>
      <c r="D6" s="12" t="s">
        <v>16</v>
      </c>
      <c r="E6" s="13" t="s">
        <v>17</v>
      </c>
      <c r="F6" s="14" t="s">
        <v>18</v>
      </c>
      <c r="G6" s="15" t="s">
        <v>19</v>
      </c>
      <c r="H6" s="12" t="s">
        <v>20</v>
      </c>
      <c r="I6" s="16" t="s">
        <v>21</v>
      </c>
      <c r="J6" s="12" t="s">
        <v>22</v>
      </c>
      <c r="K6" s="17" t="s">
        <v>23</v>
      </c>
    </row>
    <row r="7" spans="1:11" s="23" customFormat="1" ht="15">
      <c r="A7" s="18">
        <v>1</v>
      </c>
      <c r="B7" s="282" t="s">
        <v>422</v>
      </c>
      <c r="C7" s="283">
        <v>345</v>
      </c>
      <c r="D7" s="284">
        <v>44047</v>
      </c>
      <c r="E7" s="285" t="s">
        <v>27</v>
      </c>
      <c r="F7" s="294">
        <v>20</v>
      </c>
      <c r="G7" s="287">
        <v>44050</v>
      </c>
      <c r="H7" s="284">
        <v>44056</v>
      </c>
      <c r="I7" s="288" t="s">
        <v>477</v>
      </c>
      <c r="J7" s="531">
        <v>44255</v>
      </c>
      <c r="K7" s="543">
        <f>J7-H7</f>
        <v>199</v>
      </c>
    </row>
    <row r="8" spans="1:11" s="23" customFormat="1" ht="15">
      <c r="A8" s="24">
        <v>2</v>
      </c>
      <c r="B8" s="282" t="s">
        <v>435</v>
      </c>
      <c r="C8" s="283" t="s">
        <v>489</v>
      </c>
      <c r="D8" s="284" t="s">
        <v>490</v>
      </c>
      <c r="E8" s="285" t="s">
        <v>27</v>
      </c>
      <c r="F8" s="294">
        <v>23</v>
      </c>
      <c r="G8" s="287" t="s">
        <v>491</v>
      </c>
      <c r="H8" s="284" t="s">
        <v>492</v>
      </c>
      <c r="I8" s="288" t="s">
        <v>470</v>
      </c>
      <c r="J8" s="531">
        <v>44255</v>
      </c>
      <c r="K8" s="543">
        <v>192</v>
      </c>
    </row>
    <row r="9" spans="1:11" s="23" customFormat="1" ht="16.5">
      <c r="A9" s="18">
        <v>3</v>
      </c>
      <c r="B9" s="282" t="s">
        <v>435</v>
      </c>
      <c r="C9" s="292" t="s">
        <v>479</v>
      </c>
      <c r="D9" s="293" t="s">
        <v>188</v>
      </c>
      <c r="E9" s="285" t="s">
        <v>27</v>
      </c>
      <c r="F9" s="294">
        <v>15</v>
      </c>
      <c r="G9" s="287" t="s">
        <v>480</v>
      </c>
      <c r="H9" s="295" t="s">
        <v>481</v>
      </c>
      <c r="I9" s="288" t="s">
        <v>470</v>
      </c>
      <c r="J9" s="531">
        <v>44255</v>
      </c>
      <c r="K9" s="543">
        <v>180</v>
      </c>
    </row>
    <row r="10" spans="1:11" s="23" customFormat="1" ht="15">
      <c r="A10" s="24">
        <v>4</v>
      </c>
      <c r="B10" s="19" t="s">
        <v>37</v>
      </c>
      <c r="C10" s="19">
        <v>12187</v>
      </c>
      <c r="D10" s="20">
        <v>44074</v>
      </c>
      <c r="E10" s="18" t="s">
        <v>27</v>
      </c>
      <c r="F10" s="18">
        <v>24</v>
      </c>
      <c r="G10" s="20">
        <v>44076</v>
      </c>
      <c r="H10" s="20">
        <v>44078</v>
      </c>
      <c r="I10" s="19" t="s">
        <v>77</v>
      </c>
      <c r="J10" s="21">
        <v>44255</v>
      </c>
      <c r="K10" s="22">
        <f>J10-H10</f>
        <v>177</v>
      </c>
    </row>
    <row r="11" spans="1:11" s="23" customFormat="1" ht="15" customHeight="1">
      <c r="A11" s="18">
        <v>5</v>
      </c>
      <c r="B11" s="282" t="s">
        <v>435</v>
      </c>
      <c r="C11" s="292" t="s">
        <v>482</v>
      </c>
      <c r="D11" s="293" t="s">
        <v>483</v>
      </c>
      <c r="E11" s="457" t="s">
        <v>27</v>
      </c>
      <c r="F11" s="294">
        <v>15</v>
      </c>
      <c r="G11" s="287" t="s">
        <v>484</v>
      </c>
      <c r="H11" s="295" t="s">
        <v>485</v>
      </c>
      <c r="I11" s="288" t="s">
        <v>470</v>
      </c>
      <c r="J11" s="531">
        <v>44255</v>
      </c>
      <c r="K11" s="543">
        <v>165</v>
      </c>
    </row>
    <row r="12" spans="1:11" s="23" customFormat="1" ht="15">
      <c r="A12" s="24">
        <v>6</v>
      </c>
      <c r="B12" s="26" t="s">
        <v>152</v>
      </c>
      <c r="C12" s="155">
        <v>2515</v>
      </c>
      <c r="D12" s="155" t="s">
        <v>188</v>
      </c>
      <c r="E12" s="112" t="s">
        <v>27</v>
      </c>
      <c r="F12" s="144" t="s">
        <v>189</v>
      </c>
      <c r="G12" s="156" t="s">
        <v>190</v>
      </c>
      <c r="H12" s="145">
        <v>44106</v>
      </c>
      <c r="I12" s="120" t="s">
        <v>191</v>
      </c>
      <c r="J12" s="535">
        <v>44255</v>
      </c>
      <c r="K12" s="547">
        <v>149</v>
      </c>
    </row>
    <row r="13" spans="1:11" s="23" customFormat="1" ht="16.5">
      <c r="A13" s="18">
        <v>7</v>
      </c>
      <c r="B13" s="282" t="s">
        <v>422</v>
      </c>
      <c r="C13" s="292">
        <v>2515</v>
      </c>
      <c r="D13" s="293">
        <v>44106</v>
      </c>
      <c r="E13" s="285" t="s">
        <v>27</v>
      </c>
      <c r="F13" s="294">
        <v>24</v>
      </c>
      <c r="G13" s="287">
        <v>44106</v>
      </c>
      <c r="H13" s="295">
        <v>44113</v>
      </c>
      <c r="I13" s="288" t="s">
        <v>470</v>
      </c>
      <c r="J13" s="531">
        <v>44255</v>
      </c>
      <c r="K13" s="543">
        <f>J13-H13</f>
        <v>142</v>
      </c>
    </row>
    <row r="14" spans="1:11" s="23" customFormat="1" ht="16.5">
      <c r="A14" s="24">
        <v>8</v>
      </c>
      <c r="B14" s="282" t="s">
        <v>435</v>
      </c>
      <c r="C14" s="292" t="s">
        <v>486</v>
      </c>
      <c r="D14" s="293">
        <v>44089</v>
      </c>
      <c r="E14" s="285" t="s">
        <v>27</v>
      </c>
      <c r="F14" s="294">
        <v>19</v>
      </c>
      <c r="G14" s="287">
        <v>44099</v>
      </c>
      <c r="H14" s="295">
        <v>44120</v>
      </c>
      <c r="I14" s="288" t="s">
        <v>470</v>
      </c>
      <c r="J14" s="531">
        <v>44255</v>
      </c>
      <c r="K14" s="543">
        <f>J14-H14</f>
        <v>135</v>
      </c>
    </row>
    <row r="15" spans="1:11" s="23" customFormat="1" ht="16.5">
      <c r="A15" s="18">
        <v>9</v>
      </c>
      <c r="B15" s="26" t="s">
        <v>498</v>
      </c>
      <c r="C15" s="310" t="s">
        <v>509</v>
      </c>
      <c r="D15" s="300">
        <v>44116</v>
      </c>
      <c r="E15" s="300" t="s">
        <v>500</v>
      </c>
      <c r="F15" s="311">
        <v>25</v>
      </c>
      <c r="G15" s="312">
        <v>44123</v>
      </c>
      <c r="H15" s="300">
        <v>44137</v>
      </c>
      <c r="I15" s="303" t="s">
        <v>134</v>
      </c>
      <c r="J15" s="320" t="s">
        <v>82</v>
      </c>
      <c r="K15" s="321">
        <v>118</v>
      </c>
    </row>
    <row r="16" spans="1:11" s="23" customFormat="1" ht="16.5">
      <c r="A16" s="24">
        <v>10</v>
      </c>
      <c r="B16" s="26" t="s">
        <v>498</v>
      </c>
      <c r="C16" s="310" t="s">
        <v>510</v>
      </c>
      <c r="D16" s="300">
        <v>44124</v>
      </c>
      <c r="E16" s="300" t="s">
        <v>500</v>
      </c>
      <c r="F16" s="311">
        <v>25</v>
      </c>
      <c r="G16" s="312">
        <v>44132</v>
      </c>
      <c r="H16" s="300">
        <v>44137</v>
      </c>
      <c r="I16" s="303" t="s">
        <v>134</v>
      </c>
      <c r="J16" s="320" t="s">
        <v>82</v>
      </c>
      <c r="K16" s="321">
        <v>118</v>
      </c>
    </row>
    <row r="17" spans="1:11" s="23" customFormat="1" ht="15">
      <c r="A17" s="18">
        <v>11</v>
      </c>
      <c r="B17" s="26" t="s">
        <v>307</v>
      </c>
      <c r="C17" s="217" t="s">
        <v>316</v>
      </c>
      <c r="D17" s="218">
        <v>44109</v>
      </c>
      <c r="E17" s="174" t="s">
        <v>27</v>
      </c>
      <c r="F17" s="210">
        <v>18.850000000000001</v>
      </c>
      <c r="G17" s="211">
        <v>44113</v>
      </c>
      <c r="H17" s="219">
        <v>44141</v>
      </c>
      <c r="I17" s="163" t="s">
        <v>315</v>
      </c>
      <c r="J17" s="320" t="s">
        <v>82</v>
      </c>
      <c r="K17" s="221">
        <v>115</v>
      </c>
    </row>
    <row r="18" spans="1:11" s="23" customFormat="1" ht="15">
      <c r="A18" s="24">
        <v>12</v>
      </c>
      <c r="B18" s="26" t="s">
        <v>307</v>
      </c>
      <c r="C18" s="217" t="s">
        <v>317</v>
      </c>
      <c r="D18" s="218">
        <v>44123</v>
      </c>
      <c r="E18" s="174" t="s">
        <v>27</v>
      </c>
      <c r="F18" s="210">
        <v>18.850000000000001</v>
      </c>
      <c r="G18" s="211">
        <v>44126</v>
      </c>
      <c r="H18" s="219">
        <v>44151</v>
      </c>
      <c r="I18" s="163" t="s">
        <v>315</v>
      </c>
      <c r="J18" s="320" t="s">
        <v>82</v>
      </c>
      <c r="K18" s="221">
        <v>105</v>
      </c>
    </row>
    <row r="19" spans="1:11" s="23" customFormat="1" ht="15">
      <c r="A19" s="18">
        <v>13</v>
      </c>
      <c r="B19" s="26" t="s">
        <v>307</v>
      </c>
      <c r="C19" s="217">
        <v>6194</v>
      </c>
      <c r="D19" s="218">
        <v>44146</v>
      </c>
      <c r="E19" s="174" t="s">
        <v>27</v>
      </c>
      <c r="F19" s="210">
        <v>18.850000000000001</v>
      </c>
      <c r="G19" s="211">
        <v>44148</v>
      </c>
      <c r="H19" s="219">
        <v>44151</v>
      </c>
      <c r="I19" s="163" t="s">
        <v>315</v>
      </c>
      <c r="J19" s="320" t="s">
        <v>82</v>
      </c>
      <c r="K19" s="221">
        <v>105</v>
      </c>
    </row>
    <row r="20" spans="1:11" s="23" customFormat="1" ht="15" customHeight="1">
      <c r="A20" s="24">
        <v>14</v>
      </c>
      <c r="B20" s="282" t="s">
        <v>422</v>
      </c>
      <c r="C20" s="292" t="s">
        <v>478</v>
      </c>
      <c r="D20" s="293">
        <v>44104</v>
      </c>
      <c r="E20" s="457" t="s">
        <v>27</v>
      </c>
      <c r="F20" s="294">
        <v>19</v>
      </c>
      <c r="G20" s="287">
        <v>44105</v>
      </c>
      <c r="H20" s="295">
        <v>44151</v>
      </c>
      <c r="I20" s="288" t="s">
        <v>470</v>
      </c>
      <c r="J20" s="531">
        <v>44255</v>
      </c>
      <c r="K20" s="543">
        <f>J20-H20</f>
        <v>104</v>
      </c>
    </row>
    <row r="21" spans="1:11" s="23" customFormat="1" ht="15">
      <c r="A21" s="18">
        <v>15</v>
      </c>
      <c r="B21" s="36" t="s">
        <v>38</v>
      </c>
      <c r="C21" s="37" t="s">
        <v>75</v>
      </c>
      <c r="D21" s="37" t="s">
        <v>76</v>
      </c>
      <c r="E21" s="18" t="s">
        <v>27</v>
      </c>
      <c r="F21" s="18">
        <v>15</v>
      </c>
      <c r="G21" s="25">
        <v>44145</v>
      </c>
      <c r="H21" s="20">
        <v>44154</v>
      </c>
      <c r="I21" s="19" t="s">
        <v>74</v>
      </c>
      <c r="J21" s="21">
        <v>44255</v>
      </c>
      <c r="K21" s="22">
        <f>J21-H21</f>
        <v>101</v>
      </c>
    </row>
    <row r="22" spans="1:11" s="23" customFormat="1" ht="16.5">
      <c r="A22" s="24">
        <v>16</v>
      </c>
      <c r="B22" s="282" t="s">
        <v>435</v>
      </c>
      <c r="C22" s="292" t="s">
        <v>487</v>
      </c>
      <c r="D22" s="293" t="s">
        <v>223</v>
      </c>
      <c r="E22" s="285" t="s">
        <v>27</v>
      </c>
      <c r="F22" s="294">
        <v>19</v>
      </c>
      <c r="G22" s="287" t="s">
        <v>488</v>
      </c>
      <c r="H22" s="295" t="s">
        <v>228</v>
      </c>
      <c r="I22" s="288" t="s">
        <v>470</v>
      </c>
      <c r="J22" s="531">
        <v>44255</v>
      </c>
      <c r="K22" s="543">
        <v>101</v>
      </c>
    </row>
    <row r="23" spans="1:11" s="23" customFormat="1" ht="15">
      <c r="A23" s="18">
        <v>17</v>
      </c>
      <c r="B23" s="26" t="s">
        <v>307</v>
      </c>
      <c r="C23" s="217" t="s">
        <v>318</v>
      </c>
      <c r="D23" s="218">
        <v>44127</v>
      </c>
      <c r="E23" s="174" t="s">
        <v>27</v>
      </c>
      <c r="F23" s="210">
        <v>18.850000000000001</v>
      </c>
      <c r="G23" s="211">
        <v>44133</v>
      </c>
      <c r="H23" s="219">
        <v>44159</v>
      </c>
      <c r="I23" s="163" t="s">
        <v>315</v>
      </c>
      <c r="J23" s="320" t="s">
        <v>82</v>
      </c>
      <c r="K23" s="562">
        <v>97</v>
      </c>
    </row>
    <row r="24" spans="1:11" s="23" customFormat="1" ht="30">
      <c r="A24" s="24">
        <v>18</v>
      </c>
      <c r="B24" s="274" t="s">
        <v>413</v>
      </c>
      <c r="C24" s="275">
        <v>15831006960</v>
      </c>
      <c r="D24" s="276" t="s">
        <v>419</v>
      </c>
      <c r="E24" s="277" t="s">
        <v>27</v>
      </c>
      <c r="F24" s="278">
        <v>24</v>
      </c>
      <c r="G24" s="279">
        <v>44153</v>
      </c>
      <c r="H24" s="280">
        <v>44160</v>
      </c>
      <c r="I24" s="265" t="s">
        <v>420</v>
      </c>
      <c r="J24" s="536" t="s">
        <v>82</v>
      </c>
      <c r="K24" s="548">
        <v>95</v>
      </c>
    </row>
    <row r="25" spans="1:11" s="23" customFormat="1" ht="56.25">
      <c r="A25" s="18">
        <v>19</v>
      </c>
      <c r="B25" s="128" t="s">
        <v>162</v>
      </c>
      <c r="C25" s="128">
        <v>15451005691</v>
      </c>
      <c r="D25" s="128" t="s">
        <v>192</v>
      </c>
      <c r="E25" s="112" t="s">
        <v>27</v>
      </c>
      <c r="F25" s="132">
        <v>19</v>
      </c>
      <c r="G25" s="133" t="s">
        <v>193</v>
      </c>
      <c r="H25" s="158" t="s">
        <v>194</v>
      </c>
      <c r="I25" s="129" t="s">
        <v>195</v>
      </c>
      <c r="J25" s="531">
        <v>44255</v>
      </c>
      <c r="K25" s="560">
        <v>90</v>
      </c>
    </row>
    <row r="26" spans="1:11" s="23" customFormat="1" ht="15">
      <c r="A26" s="24">
        <v>20</v>
      </c>
      <c r="B26" s="28" t="s">
        <v>221</v>
      </c>
      <c r="C26" s="177" t="s">
        <v>230</v>
      </c>
      <c r="D26" s="177" t="s">
        <v>231</v>
      </c>
      <c r="E26" s="174" t="s">
        <v>27</v>
      </c>
      <c r="F26" s="178">
        <v>18.649999999999999</v>
      </c>
      <c r="G26" s="179" t="s">
        <v>120</v>
      </c>
      <c r="H26" s="177" t="s">
        <v>232</v>
      </c>
      <c r="I26" s="180" t="s">
        <v>225</v>
      </c>
      <c r="J26" s="320" t="s">
        <v>82</v>
      </c>
      <c r="K26" s="571">
        <v>90</v>
      </c>
    </row>
    <row r="27" spans="1:11" s="23" customFormat="1" ht="16.5">
      <c r="A27" s="18">
        <v>21</v>
      </c>
      <c r="B27" s="223" t="s">
        <v>327</v>
      </c>
      <c r="C27" s="224">
        <v>15632004650</v>
      </c>
      <c r="D27" s="223" t="s">
        <v>356</v>
      </c>
      <c r="E27" s="223" t="s">
        <v>27</v>
      </c>
      <c r="F27" s="223">
        <v>19</v>
      </c>
      <c r="G27" s="223" t="s">
        <v>320</v>
      </c>
      <c r="H27" s="223" t="s">
        <v>341</v>
      </c>
      <c r="I27" s="228" t="s">
        <v>357</v>
      </c>
      <c r="J27" s="225" t="s">
        <v>146</v>
      </c>
      <c r="K27" s="544">
        <v>90</v>
      </c>
    </row>
    <row r="28" spans="1:11" s="23" customFormat="1" ht="27">
      <c r="A28" s="24">
        <v>22</v>
      </c>
      <c r="B28" s="223" t="s">
        <v>327</v>
      </c>
      <c r="C28" s="224">
        <v>15633006951</v>
      </c>
      <c r="D28" s="223" t="s">
        <v>358</v>
      </c>
      <c r="E28" s="223" t="s">
        <v>27</v>
      </c>
      <c r="F28" s="223">
        <v>19</v>
      </c>
      <c r="G28" s="223" t="s">
        <v>320</v>
      </c>
      <c r="H28" s="223" t="s">
        <v>359</v>
      </c>
      <c r="I28" s="498" t="s">
        <v>360</v>
      </c>
      <c r="J28" s="225" t="s">
        <v>146</v>
      </c>
      <c r="K28" s="544">
        <v>90</v>
      </c>
    </row>
    <row r="29" spans="1:11" s="23" customFormat="1" ht="33">
      <c r="A29" s="18">
        <v>23</v>
      </c>
      <c r="B29" s="223" t="s">
        <v>332</v>
      </c>
      <c r="C29" s="224">
        <v>15642007831</v>
      </c>
      <c r="D29" s="223" t="s">
        <v>175</v>
      </c>
      <c r="E29" s="223" t="s">
        <v>27</v>
      </c>
      <c r="F29" s="223">
        <v>19</v>
      </c>
      <c r="G29" s="223" t="s">
        <v>320</v>
      </c>
      <c r="H29" s="223" t="s">
        <v>359</v>
      </c>
      <c r="I29" s="228" t="s">
        <v>363</v>
      </c>
      <c r="J29" s="225" t="s">
        <v>146</v>
      </c>
      <c r="K29" s="544">
        <v>90</v>
      </c>
    </row>
    <row r="30" spans="1:11" s="23" customFormat="1" ht="15">
      <c r="A30" s="24">
        <v>24</v>
      </c>
      <c r="B30" s="53" t="s">
        <v>109</v>
      </c>
      <c r="C30" s="53">
        <v>15265007607</v>
      </c>
      <c r="D30" s="53" t="s">
        <v>118</v>
      </c>
      <c r="E30" s="44" t="s">
        <v>27</v>
      </c>
      <c r="F30" s="67">
        <v>18</v>
      </c>
      <c r="G30" s="53" t="s">
        <v>119</v>
      </c>
      <c r="H30" s="68" t="s">
        <v>120</v>
      </c>
      <c r="I30" s="41" t="s">
        <v>121</v>
      </c>
      <c r="J30" s="42" t="s">
        <v>82</v>
      </c>
      <c r="K30" s="69" t="s">
        <v>122</v>
      </c>
    </row>
    <row r="31" spans="1:11" s="23" customFormat="1" ht="33">
      <c r="A31" s="18">
        <v>25</v>
      </c>
      <c r="B31" s="223" t="s">
        <v>332</v>
      </c>
      <c r="C31" s="224">
        <v>15645000511</v>
      </c>
      <c r="D31" s="223" t="s">
        <v>364</v>
      </c>
      <c r="E31" s="223" t="s">
        <v>27</v>
      </c>
      <c r="F31" s="223">
        <v>19</v>
      </c>
      <c r="G31" s="223" t="s">
        <v>320</v>
      </c>
      <c r="H31" s="223" t="s">
        <v>175</v>
      </c>
      <c r="I31" s="228" t="s">
        <v>365</v>
      </c>
      <c r="J31" s="225" t="s">
        <v>146</v>
      </c>
      <c r="K31" s="544">
        <v>90</v>
      </c>
    </row>
    <row r="32" spans="1:11" s="23" customFormat="1" ht="15" customHeight="1">
      <c r="A32" s="24">
        <v>26</v>
      </c>
      <c r="B32" s="282" t="s">
        <v>421</v>
      </c>
      <c r="C32" s="292">
        <v>15911003429</v>
      </c>
      <c r="D32" s="293">
        <v>44137</v>
      </c>
      <c r="E32" s="457" t="s">
        <v>27</v>
      </c>
      <c r="F32" s="294">
        <v>16</v>
      </c>
      <c r="G32" s="287">
        <v>44159</v>
      </c>
      <c r="H32" s="295">
        <v>44165</v>
      </c>
      <c r="I32" s="296" t="s">
        <v>477</v>
      </c>
      <c r="J32" s="531">
        <v>44255</v>
      </c>
      <c r="K32" s="543">
        <f>J32-H32</f>
        <v>90</v>
      </c>
    </row>
    <row r="33" spans="1:11" s="23" customFormat="1" ht="40.5">
      <c r="A33" s="18">
        <v>27</v>
      </c>
      <c r="B33" s="282" t="s">
        <v>435</v>
      </c>
      <c r="C33" s="283" t="s">
        <v>493</v>
      </c>
      <c r="D33" s="284" t="s">
        <v>494</v>
      </c>
      <c r="E33" s="285" t="s">
        <v>27</v>
      </c>
      <c r="F33" s="294">
        <v>15</v>
      </c>
      <c r="G33" s="287" t="s">
        <v>495</v>
      </c>
      <c r="H33" s="284" t="s">
        <v>496</v>
      </c>
      <c r="I33" s="288" t="s">
        <v>497</v>
      </c>
      <c r="J33" s="531">
        <v>44255</v>
      </c>
      <c r="K33" s="543">
        <v>90</v>
      </c>
    </row>
    <row r="34" spans="1:11" s="23" customFormat="1" ht="15">
      <c r="A34" s="24">
        <v>28</v>
      </c>
      <c r="B34" s="28" t="s">
        <v>38</v>
      </c>
      <c r="C34" s="28" t="s">
        <v>73</v>
      </c>
      <c r="D34" s="29">
        <v>44102</v>
      </c>
      <c r="E34" s="18" t="s">
        <v>27</v>
      </c>
      <c r="F34" s="18">
        <v>24</v>
      </c>
      <c r="G34" s="29">
        <v>44106</v>
      </c>
      <c r="H34" s="29">
        <v>44173</v>
      </c>
      <c r="I34" s="19" t="s">
        <v>74</v>
      </c>
      <c r="J34" s="21">
        <v>44255</v>
      </c>
      <c r="K34" s="22">
        <f>J34-H34</f>
        <v>82</v>
      </c>
    </row>
    <row r="35" spans="1:11" s="23" customFormat="1" ht="15">
      <c r="A35" s="18">
        <v>29</v>
      </c>
      <c r="B35" s="28" t="s">
        <v>221</v>
      </c>
      <c r="C35" s="177" t="s">
        <v>222</v>
      </c>
      <c r="D35" s="177" t="s">
        <v>223</v>
      </c>
      <c r="E35" s="174" t="s">
        <v>27</v>
      </c>
      <c r="F35" s="178">
        <v>14.92</v>
      </c>
      <c r="G35" s="179" t="s">
        <v>223</v>
      </c>
      <c r="H35" s="177" t="s">
        <v>224</v>
      </c>
      <c r="I35" s="180" t="s">
        <v>225</v>
      </c>
      <c r="J35" s="320" t="s">
        <v>82</v>
      </c>
      <c r="K35" s="550">
        <v>80</v>
      </c>
    </row>
    <row r="36" spans="1:11" s="23" customFormat="1" ht="15" customHeight="1">
      <c r="A36" s="24">
        <v>30</v>
      </c>
      <c r="B36" s="28" t="s">
        <v>221</v>
      </c>
      <c r="C36" s="177" t="s">
        <v>233</v>
      </c>
      <c r="D36" s="177" t="s">
        <v>234</v>
      </c>
      <c r="E36" s="220" t="s">
        <v>27</v>
      </c>
      <c r="F36" s="178">
        <v>18.649999999999999</v>
      </c>
      <c r="G36" s="179" t="s">
        <v>235</v>
      </c>
      <c r="H36" s="177" t="s">
        <v>213</v>
      </c>
      <c r="I36" s="180" t="s">
        <v>225</v>
      </c>
      <c r="J36" s="320" t="s">
        <v>82</v>
      </c>
      <c r="K36" s="43">
        <v>80</v>
      </c>
    </row>
    <row r="37" spans="1:11" s="23" customFormat="1" ht="15">
      <c r="A37" s="18">
        <v>31</v>
      </c>
      <c r="B37" s="26" t="s">
        <v>307</v>
      </c>
      <c r="C37" s="217">
        <v>7264</v>
      </c>
      <c r="D37" s="218">
        <v>44167</v>
      </c>
      <c r="E37" s="174" t="s">
        <v>27</v>
      </c>
      <c r="F37" s="210">
        <v>20</v>
      </c>
      <c r="G37" s="211">
        <v>44172</v>
      </c>
      <c r="H37" s="219">
        <v>44176</v>
      </c>
      <c r="I37" s="163" t="s">
        <v>315</v>
      </c>
      <c r="J37" s="320" t="s">
        <v>82</v>
      </c>
      <c r="K37" s="221">
        <v>80</v>
      </c>
    </row>
    <row r="38" spans="1:11" s="23" customFormat="1" ht="15" customHeight="1">
      <c r="A38" s="24">
        <v>32</v>
      </c>
      <c r="B38" s="282" t="s">
        <v>435</v>
      </c>
      <c r="C38" s="292" t="s">
        <v>468</v>
      </c>
      <c r="D38" s="293" t="s">
        <v>228</v>
      </c>
      <c r="E38" s="457" t="s">
        <v>27</v>
      </c>
      <c r="F38" s="294">
        <v>22</v>
      </c>
      <c r="G38" s="287" t="s">
        <v>209</v>
      </c>
      <c r="H38" s="295" t="s">
        <v>469</v>
      </c>
      <c r="I38" s="288" t="s">
        <v>470</v>
      </c>
      <c r="J38" s="531">
        <v>44255</v>
      </c>
      <c r="K38" s="543">
        <v>80</v>
      </c>
    </row>
    <row r="39" spans="1:11" s="23" customFormat="1" ht="33">
      <c r="A39" s="18">
        <v>33</v>
      </c>
      <c r="B39" s="223" t="s">
        <v>332</v>
      </c>
      <c r="C39" s="224">
        <v>15645000533</v>
      </c>
      <c r="D39" s="223" t="s">
        <v>366</v>
      </c>
      <c r="E39" s="223" t="s">
        <v>27</v>
      </c>
      <c r="F39" s="223">
        <v>19</v>
      </c>
      <c r="G39" s="223" t="s">
        <v>320</v>
      </c>
      <c r="H39" s="223" t="s">
        <v>367</v>
      </c>
      <c r="I39" s="228" t="s">
        <v>363</v>
      </c>
      <c r="J39" s="225" t="s">
        <v>146</v>
      </c>
      <c r="K39" s="544">
        <v>79</v>
      </c>
    </row>
    <row r="40" spans="1:11" s="23" customFormat="1" ht="16.5">
      <c r="A40" s="24">
        <v>34</v>
      </c>
      <c r="B40" s="282" t="s">
        <v>421</v>
      </c>
      <c r="C40" s="292">
        <v>15912002539</v>
      </c>
      <c r="D40" s="293">
        <v>44117</v>
      </c>
      <c r="E40" s="285" t="s">
        <v>27</v>
      </c>
      <c r="F40" s="294">
        <v>16</v>
      </c>
      <c r="G40" s="287">
        <v>44160</v>
      </c>
      <c r="H40" s="295">
        <v>44179</v>
      </c>
      <c r="I40" s="296" t="s">
        <v>443</v>
      </c>
      <c r="J40" s="531">
        <v>44255</v>
      </c>
      <c r="K40" s="543">
        <f>J40-H40</f>
        <v>76</v>
      </c>
    </row>
    <row r="41" spans="1:11" s="23" customFormat="1" ht="16.5">
      <c r="A41" s="18">
        <v>35</v>
      </c>
      <c r="B41" s="282" t="s">
        <v>422</v>
      </c>
      <c r="C41" s="292" t="s">
        <v>445</v>
      </c>
      <c r="D41" s="293">
        <v>44154</v>
      </c>
      <c r="E41" s="285" t="s">
        <v>27</v>
      </c>
      <c r="F41" s="294">
        <v>17</v>
      </c>
      <c r="G41" s="287">
        <v>44154</v>
      </c>
      <c r="H41" s="295">
        <v>44179</v>
      </c>
      <c r="I41" s="297" t="s">
        <v>446</v>
      </c>
      <c r="J41" s="531">
        <v>44255</v>
      </c>
      <c r="K41" s="543">
        <f>J41-H41</f>
        <v>76</v>
      </c>
    </row>
    <row r="42" spans="1:11" s="23" customFormat="1" ht="15">
      <c r="A42" s="24">
        <v>36</v>
      </c>
      <c r="B42" s="28" t="s">
        <v>221</v>
      </c>
      <c r="C42" s="177" t="s">
        <v>236</v>
      </c>
      <c r="D42" s="177" t="s">
        <v>120</v>
      </c>
      <c r="E42" s="174" t="s">
        <v>27</v>
      </c>
      <c r="F42" s="178">
        <v>18.649999999999999</v>
      </c>
      <c r="G42" s="179" t="s">
        <v>229</v>
      </c>
      <c r="H42" s="177" t="s">
        <v>237</v>
      </c>
      <c r="I42" s="180" t="s">
        <v>225</v>
      </c>
      <c r="J42" s="320" t="s">
        <v>82</v>
      </c>
      <c r="K42" s="43">
        <v>75</v>
      </c>
    </row>
    <row r="43" spans="1:11" s="23" customFormat="1" ht="15" customHeight="1">
      <c r="A43" s="18">
        <v>37</v>
      </c>
      <c r="B43" s="223" t="s">
        <v>319</v>
      </c>
      <c r="C43" s="224">
        <v>15618005997</v>
      </c>
      <c r="D43" s="223" t="s">
        <v>344</v>
      </c>
      <c r="E43" s="225" t="s">
        <v>27</v>
      </c>
      <c r="F43" s="223">
        <v>19</v>
      </c>
      <c r="G43" s="223" t="s">
        <v>320</v>
      </c>
      <c r="H43" s="223" t="s">
        <v>345</v>
      </c>
      <c r="I43" s="228" t="s">
        <v>346</v>
      </c>
      <c r="J43" s="225" t="s">
        <v>146</v>
      </c>
      <c r="K43" s="544">
        <v>75</v>
      </c>
    </row>
    <row r="44" spans="1:11" s="23" customFormat="1" ht="15.75">
      <c r="A44" s="24">
        <v>38</v>
      </c>
      <c r="B44" s="4" t="s">
        <v>268</v>
      </c>
      <c r="C44" s="204" t="s">
        <v>302</v>
      </c>
      <c r="D44" s="205" t="s">
        <v>303</v>
      </c>
      <c r="E44" s="174" t="s">
        <v>27</v>
      </c>
      <c r="F44" s="191">
        <v>17</v>
      </c>
      <c r="G44" s="192" t="s">
        <v>304</v>
      </c>
      <c r="H44" s="206" t="s">
        <v>305</v>
      </c>
      <c r="I44" s="502" t="s">
        <v>306</v>
      </c>
      <c r="J44" s="320" t="s">
        <v>82</v>
      </c>
      <c r="K44" s="549">
        <v>73</v>
      </c>
    </row>
    <row r="45" spans="1:11" s="23" customFormat="1" ht="16.5">
      <c r="A45" s="18">
        <v>39</v>
      </c>
      <c r="B45" s="282" t="s">
        <v>435</v>
      </c>
      <c r="C45" s="292" t="s">
        <v>471</v>
      </c>
      <c r="D45" s="293" t="s">
        <v>438</v>
      </c>
      <c r="E45" s="285" t="s">
        <v>27</v>
      </c>
      <c r="F45" s="294">
        <v>16</v>
      </c>
      <c r="G45" s="287" t="s">
        <v>438</v>
      </c>
      <c r="H45" s="295" t="s">
        <v>406</v>
      </c>
      <c r="I45" s="288" t="s">
        <v>470</v>
      </c>
      <c r="J45" s="531">
        <v>44255</v>
      </c>
      <c r="K45" s="543">
        <v>70</v>
      </c>
    </row>
    <row r="46" spans="1:11" s="23" customFormat="1" ht="30">
      <c r="A46" s="24">
        <v>40</v>
      </c>
      <c r="B46" s="28" t="s">
        <v>38</v>
      </c>
      <c r="C46" s="28" t="s">
        <v>72</v>
      </c>
      <c r="D46" s="29">
        <v>44169</v>
      </c>
      <c r="E46" s="18" t="s">
        <v>27</v>
      </c>
      <c r="F46" s="18">
        <v>24</v>
      </c>
      <c r="G46" s="29">
        <v>44182</v>
      </c>
      <c r="H46" s="29">
        <v>44188</v>
      </c>
      <c r="I46" s="19" t="s">
        <v>71</v>
      </c>
      <c r="J46" s="21">
        <v>44255</v>
      </c>
      <c r="K46" s="22">
        <f>J46-H46</f>
        <v>67</v>
      </c>
    </row>
    <row r="47" spans="1:11" s="23" customFormat="1" ht="38.25">
      <c r="A47" s="18">
        <v>41</v>
      </c>
      <c r="B47" s="28" t="s">
        <v>196</v>
      </c>
      <c r="C47" s="172" t="s">
        <v>217</v>
      </c>
      <c r="D47" s="173" t="s">
        <v>218</v>
      </c>
      <c r="E47" s="174" t="s">
        <v>27</v>
      </c>
      <c r="F47" s="161">
        <v>18.95</v>
      </c>
      <c r="G47" s="28"/>
      <c r="H47" s="173" t="s">
        <v>212</v>
      </c>
      <c r="I47" s="170" t="s">
        <v>210</v>
      </c>
      <c r="J47" s="320" t="s">
        <v>82</v>
      </c>
      <c r="K47" s="543">
        <v>67</v>
      </c>
    </row>
    <row r="48" spans="1:11" s="23" customFormat="1" ht="15" customHeight="1">
      <c r="A48" s="24">
        <v>42</v>
      </c>
      <c r="B48" s="229" t="s">
        <v>368</v>
      </c>
      <c r="C48" s="230">
        <v>15722011462</v>
      </c>
      <c r="D48" s="231" t="s">
        <v>369</v>
      </c>
      <c r="E48" s="232" t="s">
        <v>27</v>
      </c>
      <c r="F48" s="230">
        <v>19</v>
      </c>
      <c r="G48" s="230"/>
      <c r="H48" s="230" t="s">
        <v>177</v>
      </c>
      <c r="I48" s="238" t="s">
        <v>370</v>
      </c>
      <c r="J48" s="532" t="s">
        <v>146</v>
      </c>
      <c r="K48" s="545">
        <v>67</v>
      </c>
    </row>
    <row r="49" spans="1:11" s="23" customFormat="1" ht="15" customHeight="1">
      <c r="A49" s="18">
        <v>43</v>
      </c>
      <c r="B49" s="282" t="s">
        <v>422</v>
      </c>
      <c r="C49" s="292" t="s">
        <v>447</v>
      </c>
      <c r="D49" s="293">
        <v>44173</v>
      </c>
      <c r="E49" s="457" t="s">
        <v>27</v>
      </c>
      <c r="F49" s="294">
        <v>16</v>
      </c>
      <c r="G49" s="287">
        <v>44176</v>
      </c>
      <c r="H49" s="295">
        <v>44188</v>
      </c>
      <c r="I49" s="297" t="s">
        <v>446</v>
      </c>
      <c r="J49" s="531">
        <v>44255</v>
      </c>
      <c r="K49" s="543">
        <f>J49-H49</f>
        <v>67</v>
      </c>
    </row>
    <row r="50" spans="1:11" s="23" customFormat="1" ht="16.5">
      <c r="A50" s="24">
        <v>44</v>
      </c>
      <c r="B50" s="282" t="s">
        <v>422</v>
      </c>
      <c r="C50" s="292" t="s">
        <v>448</v>
      </c>
      <c r="D50" s="293">
        <v>44187</v>
      </c>
      <c r="E50" s="285" t="s">
        <v>27</v>
      </c>
      <c r="F50" s="294">
        <v>24</v>
      </c>
      <c r="G50" s="287">
        <v>44187</v>
      </c>
      <c r="H50" s="295">
        <v>44188</v>
      </c>
      <c r="I50" s="297" t="s">
        <v>446</v>
      </c>
      <c r="J50" s="531">
        <v>44255</v>
      </c>
      <c r="K50" s="543">
        <f>J50-H50</f>
        <v>67</v>
      </c>
    </row>
    <row r="51" spans="1:11" s="23" customFormat="1" ht="16.5">
      <c r="A51" s="18">
        <v>45</v>
      </c>
      <c r="B51" s="26" t="s">
        <v>498</v>
      </c>
      <c r="C51" s="273" t="s">
        <v>508</v>
      </c>
      <c r="D51" s="299">
        <v>44152</v>
      </c>
      <c r="E51" s="300" t="s">
        <v>500</v>
      </c>
      <c r="F51" s="301">
        <v>25</v>
      </c>
      <c r="G51" s="309">
        <v>44161</v>
      </c>
      <c r="H51" s="299">
        <v>44189</v>
      </c>
      <c r="I51" s="303" t="s">
        <v>134</v>
      </c>
      <c r="J51" s="320" t="s">
        <v>82</v>
      </c>
      <c r="K51" s="321">
        <v>66</v>
      </c>
    </row>
    <row r="52" spans="1:11" s="23" customFormat="1" ht="38.25">
      <c r="A52" s="24">
        <v>46</v>
      </c>
      <c r="B52" s="419" t="s">
        <v>196</v>
      </c>
      <c r="C52" s="437" t="s">
        <v>219</v>
      </c>
      <c r="D52" s="450" t="s">
        <v>220</v>
      </c>
      <c r="E52" s="464" t="s">
        <v>27</v>
      </c>
      <c r="F52" s="477">
        <v>18.920000000000002</v>
      </c>
      <c r="G52" s="419"/>
      <c r="H52" s="450" t="s">
        <v>193</v>
      </c>
      <c r="I52" s="521" t="s">
        <v>210</v>
      </c>
      <c r="J52" s="539" t="s">
        <v>82</v>
      </c>
      <c r="K52" s="566">
        <v>65</v>
      </c>
    </row>
    <row r="53" spans="1:11" s="23" customFormat="1" ht="15" customHeight="1">
      <c r="A53" s="18">
        <v>47</v>
      </c>
      <c r="B53" s="184" t="s">
        <v>221</v>
      </c>
      <c r="C53" s="427" t="s">
        <v>226</v>
      </c>
      <c r="D53" s="427" t="s">
        <v>227</v>
      </c>
      <c r="E53" s="220" t="s">
        <v>27</v>
      </c>
      <c r="F53" s="469">
        <v>18.649999999999999</v>
      </c>
      <c r="G53" s="483" t="s">
        <v>228</v>
      </c>
      <c r="H53" s="427" t="s">
        <v>229</v>
      </c>
      <c r="I53" s="503" t="s">
        <v>225</v>
      </c>
      <c r="J53" s="320" t="s">
        <v>82</v>
      </c>
      <c r="K53" s="550">
        <v>64</v>
      </c>
    </row>
    <row r="54" spans="1:11" s="23" customFormat="1" ht="15">
      <c r="A54" s="24">
        <v>48</v>
      </c>
      <c r="B54" s="26" t="s">
        <v>307</v>
      </c>
      <c r="C54" s="217">
        <v>7363</v>
      </c>
      <c r="D54" s="218">
        <v>44167</v>
      </c>
      <c r="E54" s="174" t="s">
        <v>27</v>
      </c>
      <c r="F54" s="210">
        <v>20</v>
      </c>
      <c r="G54" s="211">
        <v>44172</v>
      </c>
      <c r="H54" s="219">
        <v>44193</v>
      </c>
      <c r="I54" s="163" t="s">
        <v>315</v>
      </c>
      <c r="J54" s="320" t="s">
        <v>82</v>
      </c>
      <c r="K54" s="221">
        <v>63</v>
      </c>
    </row>
    <row r="55" spans="1:11" s="23" customFormat="1" ht="16.5">
      <c r="A55" s="18">
        <v>49</v>
      </c>
      <c r="B55" s="282" t="s">
        <v>421</v>
      </c>
      <c r="C55" s="292">
        <v>15916002970</v>
      </c>
      <c r="D55" s="293">
        <v>44168</v>
      </c>
      <c r="E55" s="285" t="s">
        <v>27</v>
      </c>
      <c r="F55" s="294">
        <v>16</v>
      </c>
      <c r="G55" s="287">
        <v>44187</v>
      </c>
      <c r="H55" s="295">
        <v>44193</v>
      </c>
      <c r="I55" s="296" t="s">
        <v>444</v>
      </c>
      <c r="J55" s="531">
        <v>44255</v>
      </c>
      <c r="K55" s="543">
        <f>J55-H55</f>
        <v>62</v>
      </c>
    </row>
    <row r="56" spans="1:11" s="23" customFormat="1" ht="16.5">
      <c r="A56" s="24">
        <v>50</v>
      </c>
      <c r="B56" s="282" t="s">
        <v>422</v>
      </c>
      <c r="C56" s="292" t="s">
        <v>449</v>
      </c>
      <c r="D56" s="293">
        <v>44162</v>
      </c>
      <c r="E56" s="285" t="s">
        <v>27</v>
      </c>
      <c r="F56" s="294">
        <v>16</v>
      </c>
      <c r="G56" s="287">
        <v>44163</v>
      </c>
      <c r="H56" s="295">
        <v>44193</v>
      </c>
      <c r="I56" s="297" t="s">
        <v>446</v>
      </c>
      <c r="J56" s="531">
        <v>44255</v>
      </c>
      <c r="K56" s="543">
        <f>J56-H56</f>
        <v>62</v>
      </c>
    </row>
    <row r="57" spans="1:11" s="23" customFormat="1" ht="31.5">
      <c r="A57" s="18">
        <v>51</v>
      </c>
      <c r="B57" s="63" t="s">
        <v>109</v>
      </c>
      <c r="C57" s="53">
        <v>15262007562</v>
      </c>
      <c r="D57" s="6" t="s">
        <v>115</v>
      </c>
      <c r="E57" s="44" t="s">
        <v>27</v>
      </c>
      <c r="F57" s="6">
        <v>18</v>
      </c>
      <c r="G57" s="65" t="s">
        <v>116</v>
      </c>
      <c r="H57" s="65" t="s">
        <v>44</v>
      </c>
      <c r="I57" s="47" t="s">
        <v>117</v>
      </c>
      <c r="J57" s="42" t="s">
        <v>82</v>
      </c>
      <c r="K57" s="66">
        <v>61</v>
      </c>
    </row>
    <row r="58" spans="1:11" s="23" customFormat="1" ht="16.5">
      <c r="A58" s="24">
        <v>52</v>
      </c>
      <c r="B58" s="282" t="s">
        <v>422</v>
      </c>
      <c r="C58" s="292" t="s">
        <v>450</v>
      </c>
      <c r="D58" s="293">
        <v>44193</v>
      </c>
      <c r="E58" s="285" t="s">
        <v>27</v>
      </c>
      <c r="F58" s="294">
        <v>17</v>
      </c>
      <c r="G58" s="287">
        <v>44193</v>
      </c>
      <c r="H58" s="295">
        <v>44194</v>
      </c>
      <c r="I58" s="297" t="s">
        <v>446</v>
      </c>
      <c r="J58" s="531">
        <v>44255</v>
      </c>
      <c r="K58" s="543">
        <f>J58-H58</f>
        <v>61</v>
      </c>
    </row>
    <row r="59" spans="1:11" s="23" customFormat="1" ht="30">
      <c r="A59" s="18">
        <v>53</v>
      </c>
      <c r="B59" s="28" t="s">
        <v>38</v>
      </c>
      <c r="C59" s="28" t="s">
        <v>70</v>
      </c>
      <c r="D59" s="29">
        <v>44175</v>
      </c>
      <c r="E59" s="18" t="s">
        <v>27</v>
      </c>
      <c r="F59" s="18">
        <v>24</v>
      </c>
      <c r="G59" s="29">
        <v>44187</v>
      </c>
      <c r="H59" s="29">
        <v>44195</v>
      </c>
      <c r="I59" s="19" t="s">
        <v>71</v>
      </c>
      <c r="J59" s="21">
        <v>44255</v>
      </c>
      <c r="K59" s="22">
        <f>J59-H59</f>
        <v>60</v>
      </c>
    </row>
    <row r="60" spans="1:11" s="23" customFormat="1" ht="15">
      <c r="A60" s="24">
        <v>54</v>
      </c>
      <c r="B60" s="28" t="s">
        <v>221</v>
      </c>
      <c r="C60" s="177" t="s">
        <v>238</v>
      </c>
      <c r="D60" s="177" t="s">
        <v>234</v>
      </c>
      <c r="E60" s="174" t="s">
        <v>27</v>
      </c>
      <c r="F60" s="178">
        <v>18.649999999999999</v>
      </c>
      <c r="G60" s="179" t="s">
        <v>209</v>
      </c>
      <c r="H60" s="177" t="s">
        <v>181</v>
      </c>
      <c r="I60" s="180" t="s">
        <v>225</v>
      </c>
      <c r="J60" s="320" t="s">
        <v>82</v>
      </c>
      <c r="K60" s="43">
        <v>60</v>
      </c>
    </row>
    <row r="61" spans="1:11" s="23" customFormat="1" ht="16.5">
      <c r="A61" s="18">
        <v>55</v>
      </c>
      <c r="B61" s="282" t="s">
        <v>421</v>
      </c>
      <c r="C61" s="292">
        <v>15913003315</v>
      </c>
      <c r="D61" s="293">
        <v>44153</v>
      </c>
      <c r="E61" s="285" t="s">
        <v>27</v>
      </c>
      <c r="F61" s="294">
        <v>22</v>
      </c>
      <c r="G61" s="287">
        <v>44186</v>
      </c>
      <c r="H61" s="295">
        <v>44195</v>
      </c>
      <c r="I61" s="296" t="s">
        <v>444</v>
      </c>
      <c r="J61" s="531">
        <v>44255</v>
      </c>
      <c r="K61" s="543">
        <f>J61-H61</f>
        <v>60</v>
      </c>
    </row>
    <row r="62" spans="1:11" s="23" customFormat="1" ht="15" customHeight="1">
      <c r="A62" s="24">
        <v>56</v>
      </c>
      <c r="B62" s="282" t="s">
        <v>421</v>
      </c>
      <c r="C62" s="292">
        <v>15913003830</v>
      </c>
      <c r="D62" s="293">
        <v>44189</v>
      </c>
      <c r="E62" s="457" t="s">
        <v>27</v>
      </c>
      <c r="F62" s="294">
        <v>16</v>
      </c>
      <c r="G62" s="287">
        <v>44194</v>
      </c>
      <c r="H62" s="295">
        <v>44195</v>
      </c>
      <c r="I62" s="296" t="s">
        <v>444</v>
      </c>
      <c r="J62" s="531">
        <v>44255</v>
      </c>
      <c r="K62" s="543">
        <f>J62-H62</f>
        <v>60</v>
      </c>
    </row>
    <row r="63" spans="1:11" s="23" customFormat="1" ht="16.5">
      <c r="A63" s="18">
        <v>57</v>
      </c>
      <c r="B63" s="282" t="s">
        <v>422</v>
      </c>
      <c r="C63" s="292" t="s">
        <v>451</v>
      </c>
      <c r="D63" s="293">
        <v>44169</v>
      </c>
      <c r="E63" s="285" t="s">
        <v>27</v>
      </c>
      <c r="F63" s="294">
        <v>23</v>
      </c>
      <c r="G63" s="287">
        <v>44172</v>
      </c>
      <c r="H63" s="295">
        <v>44195</v>
      </c>
      <c r="I63" s="297" t="s">
        <v>446</v>
      </c>
      <c r="J63" s="531">
        <v>44255</v>
      </c>
      <c r="K63" s="543">
        <f>J63-H63</f>
        <v>60</v>
      </c>
    </row>
    <row r="64" spans="1:11" s="23" customFormat="1" ht="16.5">
      <c r="A64" s="24">
        <v>58</v>
      </c>
      <c r="B64" s="282" t="s">
        <v>422</v>
      </c>
      <c r="C64" s="292" t="s">
        <v>452</v>
      </c>
      <c r="D64" s="293">
        <v>44189</v>
      </c>
      <c r="E64" s="285" t="s">
        <v>27</v>
      </c>
      <c r="F64" s="294">
        <v>16</v>
      </c>
      <c r="G64" s="287">
        <v>44193</v>
      </c>
      <c r="H64" s="295">
        <v>44195</v>
      </c>
      <c r="I64" s="297" t="s">
        <v>446</v>
      </c>
      <c r="J64" s="531">
        <v>44255</v>
      </c>
      <c r="K64" s="543">
        <f>J64-H64</f>
        <v>60</v>
      </c>
    </row>
    <row r="65" spans="1:11" s="23" customFormat="1" ht="30" customHeight="1">
      <c r="A65" s="18">
        <v>59</v>
      </c>
      <c r="B65" s="282" t="s">
        <v>435</v>
      </c>
      <c r="C65" s="292" t="s">
        <v>472</v>
      </c>
      <c r="D65" s="293" t="s">
        <v>209</v>
      </c>
      <c r="E65" s="457" t="s">
        <v>27</v>
      </c>
      <c r="F65" s="294">
        <v>23</v>
      </c>
      <c r="G65" s="287" t="s">
        <v>473</v>
      </c>
      <c r="H65" s="295" t="s">
        <v>240</v>
      </c>
      <c r="I65" s="288" t="s">
        <v>470</v>
      </c>
      <c r="J65" s="531">
        <v>44255</v>
      </c>
      <c r="K65" s="543">
        <v>60</v>
      </c>
    </row>
    <row r="66" spans="1:11" s="23" customFormat="1" ht="33">
      <c r="A66" s="24">
        <v>60</v>
      </c>
      <c r="B66" s="223" t="s">
        <v>319</v>
      </c>
      <c r="C66" s="224">
        <v>15618006135</v>
      </c>
      <c r="D66" s="223" t="s">
        <v>89</v>
      </c>
      <c r="E66" s="223" t="s">
        <v>27</v>
      </c>
      <c r="F66" s="223">
        <v>19</v>
      </c>
      <c r="G66" s="223" t="s">
        <v>320</v>
      </c>
      <c r="H66" s="223" t="s">
        <v>347</v>
      </c>
      <c r="I66" s="228" t="s">
        <v>348</v>
      </c>
      <c r="J66" s="225" t="s">
        <v>146</v>
      </c>
      <c r="K66" s="544">
        <v>59</v>
      </c>
    </row>
    <row r="67" spans="1:11" s="23" customFormat="1" ht="16.5">
      <c r="A67" s="18">
        <v>61</v>
      </c>
      <c r="B67" s="282" t="s">
        <v>422</v>
      </c>
      <c r="C67" s="292" t="s">
        <v>453</v>
      </c>
      <c r="D67" s="293">
        <v>44189</v>
      </c>
      <c r="E67" s="285" t="s">
        <v>27</v>
      </c>
      <c r="F67" s="294">
        <v>17</v>
      </c>
      <c r="G67" s="287">
        <v>44193</v>
      </c>
      <c r="H67" s="295">
        <v>44196</v>
      </c>
      <c r="I67" s="297" t="s">
        <v>446</v>
      </c>
      <c r="J67" s="531">
        <v>44255</v>
      </c>
      <c r="K67" s="543">
        <f t="shared" ref="K67:K74" si="0">J67-H67</f>
        <v>59</v>
      </c>
    </row>
    <row r="68" spans="1:11" s="23" customFormat="1" ht="30" customHeight="1">
      <c r="A68" s="24">
        <v>62</v>
      </c>
      <c r="B68" s="282" t="s">
        <v>422</v>
      </c>
      <c r="C68" s="292" t="s">
        <v>454</v>
      </c>
      <c r="D68" s="293">
        <v>44194</v>
      </c>
      <c r="E68" s="457" t="s">
        <v>27</v>
      </c>
      <c r="F68" s="294">
        <v>17</v>
      </c>
      <c r="G68" s="287">
        <v>44195</v>
      </c>
      <c r="H68" s="295">
        <v>44196</v>
      </c>
      <c r="I68" s="297" t="s">
        <v>446</v>
      </c>
      <c r="J68" s="531">
        <v>44255</v>
      </c>
      <c r="K68" s="543">
        <f t="shared" si="0"/>
        <v>59</v>
      </c>
    </row>
    <row r="69" spans="1:11" s="23" customFormat="1" ht="30" customHeight="1">
      <c r="A69" s="18">
        <v>63</v>
      </c>
      <c r="B69" s="282" t="s">
        <v>422</v>
      </c>
      <c r="C69" s="292" t="s">
        <v>455</v>
      </c>
      <c r="D69" s="293">
        <v>44194</v>
      </c>
      <c r="E69" s="457" t="s">
        <v>27</v>
      </c>
      <c r="F69" s="294">
        <v>17</v>
      </c>
      <c r="G69" s="287">
        <v>44195</v>
      </c>
      <c r="H69" s="295">
        <v>44196</v>
      </c>
      <c r="I69" s="297" t="s">
        <v>446</v>
      </c>
      <c r="J69" s="531">
        <v>44255</v>
      </c>
      <c r="K69" s="543">
        <f t="shared" si="0"/>
        <v>59</v>
      </c>
    </row>
    <row r="70" spans="1:11" s="23" customFormat="1" ht="15" customHeight="1">
      <c r="A70" s="24">
        <v>64</v>
      </c>
      <c r="B70" s="282" t="s">
        <v>422</v>
      </c>
      <c r="C70" s="292" t="s">
        <v>456</v>
      </c>
      <c r="D70" s="293">
        <v>44195</v>
      </c>
      <c r="E70" s="457" t="s">
        <v>27</v>
      </c>
      <c r="F70" s="294">
        <v>17</v>
      </c>
      <c r="G70" s="287">
        <v>44195</v>
      </c>
      <c r="H70" s="295">
        <v>44196</v>
      </c>
      <c r="I70" s="297" t="s">
        <v>446</v>
      </c>
      <c r="J70" s="531">
        <v>44255</v>
      </c>
      <c r="K70" s="543">
        <f t="shared" si="0"/>
        <v>59</v>
      </c>
    </row>
    <row r="71" spans="1:11" s="23" customFormat="1" ht="16.5">
      <c r="A71" s="18">
        <v>65</v>
      </c>
      <c r="B71" s="282" t="s">
        <v>422</v>
      </c>
      <c r="C71" s="292" t="s">
        <v>457</v>
      </c>
      <c r="D71" s="293">
        <v>44195</v>
      </c>
      <c r="E71" s="285" t="s">
        <v>27</v>
      </c>
      <c r="F71" s="294">
        <v>17</v>
      </c>
      <c r="G71" s="287">
        <v>44196</v>
      </c>
      <c r="H71" s="295">
        <v>44196</v>
      </c>
      <c r="I71" s="297" t="s">
        <v>446</v>
      </c>
      <c r="J71" s="531">
        <v>44255</v>
      </c>
      <c r="K71" s="543">
        <f t="shared" si="0"/>
        <v>59</v>
      </c>
    </row>
    <row r="72" spans="1:11" s="23" customFormat="1" ht="30" customHeight="1">
      <c r="A72" s="24">
        <v>66</v>
      </c>
      <c r="B72" s="282" t="s">
        <v>422</v>
      </c>
      <c r="C72" s="292" t="s">
        <v>458</v>
      </c>
      <c r="D72" s="293">
        <v>44195</v>
      </c>
      <c r="E72" s="457" t="s">
        <v>27</v>
      </c>
      <c r="F72" s="294">
        <v>10</v>
      </c>
      <c r="G72" s="287">
        <v>44196</v>
      </c>
      <c r="H72" s="295">
        <v>44196</v>
      </c>
      <c r="I72" s="297" t="s">
        <v>446</v>
      </c>
      <c r="J72" s="531">
        <v>44255</v>
      </c>
      <c r="K72" s="543">
        <f t="shared" si="0"/>
        <v>59</v>
      </c>
    </row>
    <row r="73" spans="1:11" s="23" customFormat="1" ht="15">
      <c r="A73" s="18">
        <v>67</v>
      </c>
      <c r="B73" s="19" t="s">
        <v>37</v>
      </c>
      <c r="C73" s="19">
        <v>16033</v>
      </c>
      <c r="D73" s="20">
        <v>44193</v>
      </c>
      <c r="E73" s="18" t="s">
        <v>27</v>
      </c>
      <c r="F73" s="18">
        <v>17</v>
      </c>
      <c r="G73" s="20">
        <v>44193</v>
      </c>
      <c r="H73" s="20">
        <v>44197</v>
      </c>
      <c r="I73" s="19" t="s">
        <v>28</v>
      </c>
      <c r="J73" s="21">
        <v>44255</v>
      </c>
      <c r="K73" s="22">
        <f t="shared" si="0"/>
        <v>58</v>
      </c>
    </row>
    <row r="74" spans="1:11" s="23" customFormat="1" ht="30" customHeight="1">
      <c r="A74" s="24">
        <v>68</v>
      </c>
      <c r="B74" s="19" t="s">
        <v>37</v>
      </c>
      <c r="C74" s="19">
        <v>8795</v>
      </c>
      <c r="D74" s="20">
        <v>44193</v>
      </c>
      <c r="E74" s="24" t="s">
        <v>27</v>
      </c>
      <c r="F74" s="18">
        <v>17</v>
      </c>
      <c r="G74" s="20">
        <v>44193</v>
      </c>
      <c r="H74" s="20">
        <v>44197</v>
      </c>
      <c r="I74" s="19" t="s">
        <v>28</v>
      </c>
      <c r="J74" s="21">
        <v>44255</v>
      </c>
      <c r="K74" s="22">
        <f t="shared" si="0"/>
        <v>58</v>
      </c>
    </row>
    <row r="75" spans="1:11" s="23" customFormat="1" ht="30" customHeight="1">
      <c r="A75" s="18">
        <v>69</v>
      </c>
      <c r="B75" s="28" t="s">
        <v>221</v>
      </c>
      <c r="C75" s="177" t="s">
        <v>239</v>
      </c>
      <c r="D75" s="177" t="s">
        <v>234</v>
      </c>
      <c r="E75" s="220" t="s">
        <v>27</v>
      </c>
      <c r="F75" s="178">
        <v>20</v>
      </c>
      <c r="G75" s="179" t="s">
        <v>235</v>
      </c>
      <c r="H75" s="177" t="s">
        <v>240</v>
      </c>
      <c r="I75" s="180" t="s">
        <v>225</v>
      </c>
      <c r="J75" s="320" t="s">
        <v>82</v>
      </c>
      <c r="K75" s="43">
        <v>58</v>
      </c>
    </row>
    <row r="76" spans="1:11" s="23" customFormat="1" ht="30" customHeight="1">
      <c r="A76" s="24">
        <v>70</v>
      </c>
      <c r="B76" s="72" t="s">
        <v>123</v>
      </c>
      <c r="C76" s="73">
        <v>15312009181</v>
      </c>
      <c r="D76" s="74">
        <v>44128</v>
      </c>
      <c r="E76" s="80" t="s">
        <v>27</v>
      </c>
      <c r="F76" s="76">
        <v>19</v>
      </c>
      <c r="G76" s="74">
        <v>44196</v>
      </c>
      <c r="H76" s="74">
        <v>44200</v>
      </c>
      <c r="I76" s="77" t="s">
        <v>124</v>
      </c>
      <c r="J76" s="78">
        <v>44255</v>
      </c>
      <c r="K76" s="79">
        <f>J76-H76</f>
        <v>55</v>
      </c>
    </row>
    <row r="77" spans="1:11" s="23" customFormat="1" ht="15" customHeight="1">
      <c r="A77" s="18">
        <v>71</v>
      </c>
      <c r="B77" s="28" t="s">
        <v>196</v>
      </c>
      <c r="C77" s="169" t="s">
        <v>208</v>
      </c>
      <c r="D77" s="113" t="s">
        <v>192</v>
      </c>
      <c r="E77" s="458" t="s">
        <v>27</v>
      </c>
      <c r="F77" s="26">
        <v>18.95</v>
      </c>
      <c r="G77" s="162"/>
      <c r="H77" s="113" t="s">
        <v>209</v>
      </c>
      <c r="I77" s="170" t="s">
        <v>210</v>
      </c>
      <c r="J77" s="320" t="s">
        <v>82</v>
      </c>
      <c r="K77" s="221">
        <v>55</v>
      </c>
    </row>
    <row r="78" spans="1:11" s="23" customFormat="1" ht="30" customHeight="1">
      <c r="A78" s="24">
        <v>72</v>
      </c>
      <c r="B78" s="223" t="s">
        <v>349</v>
      </c>
      <c r="C78" s="224">
        <v>15624009488</v>
      </c>
      <c r="D78" s="223" t="s">
        <v>135</v>
      </c>
      <c r="E78" s="225" t="s">
        <v>27</v>
      </c>
      <c r="F78" s="223">
        <v>19</v>
      </c>
      <c r="G78" s="223" t="s">
        <v>320</v>
      </c>
      <c r="H78" s="223" t="s">
        <v>352</v>
      </c>
      <c r="I78" s="228" t="s">
        <v>126</v>
      </c>
      <c r="J78" s="225" t="s">
        <v>146</v>
      </c>
      <c r="K78" s="544">
        <v>55</v>
      </c>
    </row>
    <row r="79" spans="1:11" s="23" customFormat="1" ht="45">
      <c r="A79" s="18">
        <v>73</v>
      </c>
      <c r="B79" s="274" t="s">
        <v>413</v>
      </c>
      <c r="C79" s="275">
        <v>15831007125</v>
      </c>
      <c r="D79" s="276" t="s">
        <v>418</v>
      </c>
      <c r="E79" s="277" t="s">
        <v>27</v>
      </c>
      <c r="F79" s="278">
        <v>19</v>
      </c>
      <c r="G79" s="279">
        <v>44527</v>
      </c>
      <c r="H79" s="280" t="s">
        <v>92</v>
      </c>
      <c r="I79" s="265" t="s">
        <v>407</v>
      </c>
      <c r="J79" s="536" t="s">
        <v>82</v>
      </c>
      <c r="K79" s="548">
        <v>55</v>
      </c>
    </row>
    <row r="80" spans="1:11" s="23" customFormat="1" ht="30" customHeight="1">
      <c r="A80" s="24">
        <v>74</v>
      </c>
      <c r="B80" s="26" t="s">
        <v>498</v>
      </c>
      <c r="C80" s="298">
        <v>15514009865</v>
      </c>
      <c r="D80" s="299" t="s">
        <v>499</v>
      </c>
      <c r="E80" s="316" t="s">
        <v>500</v>
      </c>
      <c r="F80" s="301">
        <v>25</v>
      </c>
      <c r="G80" s="302" t="s">
        <v>501</v>
      </c>
      <c r="H80" s="299">
        <v>44200</v>
      </c>
      <c r="I80" s="303" t="s">
        <v>134</v>
      </c>
      <c r="J80" s="320" t="s">
        <v>82</v>
      </c>
      <c r="K80" s="321">
        <v>55</v>
      </c>
    </row>
    <row r="81" spans="1:15" s="23" customFormat="1" ht="30" customHeight="1" thickBot="1">
      <c r="A81" s="18">
        <v>75</v>
      </c>
      <c r="B81" s="30" t="s">
        <v>31</v>
      </c>
      <c r="C81" s="30">
        <v>15162009841</v>
      </c>
      <c r="D81" s="31">
        <v>44171</v>
      </c>
      <c r="E81" s="459" t="s">
        <v>27</v>
      </c>
      <c r="F81" s="32">
        <v>19</v>
      </c>
      <c r="G81" s="31">
        <v>44183</v>
      </c>
      <c r="H81" s="31">
        <v>44201</v>
      </c>
      <c r="I81" s="30" t="s">
        <v>28</v>
      </c>
      <c r="J81" s="33">
        <v>44255</v>
      </c>
      <c r="K81" s="34">
        <f>J81-H81</f>
        <v>54</v>
      </c>
    </row>
    <row r="82" spans="1:15" s="23" customFormat="1" ht="30" customHeight="1">
      <c r="A82" s="24">
        <v>76</v>
      </c>
      <c r="B82" s="412" t="s">
        <v>268</v>
      </c>
      <c r="C82" s="428" t="s">
        <v>284</v>
      </c>
      <c r="D82" s="443" t="s">
        <v>285</v>
      </c>
      <c r="E82" s="185" t="s">
        <v>27</v>
      </c>
      <c r="F82" s="188">
        <v>19</v>
      </c>
      <c r="G82" s="485" t="s">
        <v>286</v>
      </c>
      <c r="H82" s="490" t="s">
        <v>287</v>
      </c>
      <c r="I82" s="508" t="s">
        <v>28</v>
      </c>
      <c r="J82" s="306" t="s">
        <v>82</v>
      </c>
      <c r="K82" s="552">
        <v>54</v>
      </c>
    </row>
    <row r="83" spans="1:15" s="23" customFormat="1" ht="16.5">
      <c r="A83" s="18">
        <v>77</v>
      </c>
      <c r="B83" s="282" t="s">
        <v>422</v>
      </c>
      <c r="C83" s="292" t="s">
        <v>459</v>
      </c>
      <c r="D83" s="293">
        <v>44169</v>
      </c>
      <c r="E83" s="285" t="s">
        <v>27</v>
      </c>
      <c r="F83" s="294">
        <v>17</v>
      </c>
      <c r="G83" s="287">
        <v>44172</v>
      </c>
      <c r="H83" s="295">
        <v>44201</v>
      </c>
      <c r="I83" s="288" t="s">
        <v>114</v>
      </c>
      <c r="J83" s="531">
        <v>44255</v>
      </c>
      <c r="K83" s="543">
        <f>J83-H83</f>
        <v>54</v>
      </c>
    </row>
    <row r="84" spans="1:15" s="23" customFormat="1" ht="30" customHeight="1">
      <c r="A84" s="24">
        <v>78</v>
      </c>
      <c r="B84" s="52" t="s">
        <v>105</v>
      </c>
      <c r="C84" s="53">
        <v>15247003589</v>
      </c>
      <c r="D84" s="54" t="s">
        <v>106</v>
      </c>
      <c r="E84" s="39" t="s">
        <v>27</v>
      </c>
      <c r="F84" s="50">
        <v>19</v>
      </c>
      <c r="G84" s="55" t="s">
        <v>107</v>
      </c>
      <c r="H84" s="56" t="s">
        <v>100</v>
      </c>
      <c r="I84" s="47" t="s">
        <v>94</v>
      </c>
      <c r="J84" s="42" t="s">
        <v>82</v>
      </c>
      <c r="K84" s="57">
        <v>53</v>
      </c>
    </row>
    <row r="85" spans="1:15" s="23" customFormat="1" ht="30" customHeight="1">
      <c r="A85" s="18">
        <v>79</v>
      </c>
      <c r="B85" s="229" t="s">
        <v>368</v>
      </c>
      <c r="C85" s="230">
        <v>15723008896</v>
      </c>
      <c r="D85" s="231" t="s">
        <v>347</v>
      </c>
      <c r="E85" s="232" t="s">
        <v>27</v>
      </c>
      <c r="F85" s="230">
        <v>19</v>
      </c>
      <c r="G85" s="230"/>
      <c r="H85" s="230" t="s">
        <v>100</v>
      </c>
      <c r="I85" s="237" t="s">
        <v>371</v>
      </c>
      <c r="J85" s="532" t="s">
        <v>146</v>
      </c>
      <c r="K85" s="545">
        <v>53</v>
      </c>
    </row>
    <row r="86" spans="1:15" s="23" customFormat="1" ht="39" thickBot="1">
      <c r="A86" s="24">
        <v>80</v>
      </c>
      <c r="B86" s="415" t="s">
        <v>196</v>
      </c>
      <c r="C86" s="439" t="s">
        <v>211</v>
      </c>
      <c r="D86" s="452" t="s">
        <v>212</v>
      </c>
      <c r="E86" s="465" t="s">
        <v>27</v>
      </c>
      <c r="F86" s="478">
        <v>18.95</v>
      </c>
      <c r="G86" s="487"/>
      <c r="H86" s="452" t="s">
        <v>213</v>
      </c>
      <c r="I86" s="526" t="s">
        <v>210</v>
      </c>
      <c r="J86" s="540" t="s">
        <v>82</v>
      </c>
      <c r="K86" s="568">
        <v>52</v>
      </c>
    </row>
    <row r="87" spans="1:15" s="83" customFormat="1" ht="24" customHeight="1">
      <c r="A87" s="18">
        <v>81</v>
      </c>
      <c r="B87" s="223" t="s">
        <v>327</v>
      </c>
      <c r="C87" s="429">
        <v>15631005219</v>
      </c>
      <c r="D87" s="413" t="s">
        <v>353</v>
      </c>
      <c r="E87" s="223" t="s">
        <v>27</v>
      </c>
      <c r="F87" s="413">
        <v>19</v>
      </c>
      <c r="G87" s="413" t="s">
        <v>320</v>
      </c>
      <c r="H87" s="413" t="s">
        <v>354</v>
      </c>
      <c r="I87" s="228" t="s">
        <v>355</v>
      </c>
      <c r="J87" s="413" t="s">
        <v>146</v>
      </c>
      <c r="K87" s="223">
        <v>52</v>
      </c>
      <c r="M87" s="84"/>
      <c r="N87" s="85"/>
      <c r="O87" s="85"/>
    </row>
    <row r="88" spans="1:15" s="83" customFormat="1" ht="24" customHeight="1">
      <c r="A88" s="24">
        <v>82</v>
      </c>
      <c r="B88" s="26" t="s">
        <v>498</v>
      </c>
      <c r="C88" s="440">
        <v>15514009711</v>
      </c>
      <c r="D88" s="440" t="s">
        <v>502</v>
      </c>
      <c r="E88" s="300" t="s">
        <v>500</v>
      </c>
      <c r="F88" s="479">
        <v>25</v>
      </c>
      <c r="G88" s="440" t="s">
        <v>501</v>
      </c>
      <c r="H88" s="495">
        <v>44203</v>
      </c>
      <c r="I88" s="303" t="s">
        <v>134</v>
      </c>
      <c r="J88" s="541" t="s">
        <v>82</v>
      </c>
      <c r="K88" s="260">
        <v>52</v>
      </c>
      <c r="M88" s="84"/>
      <c r="N88" s="85"/>
      <c r="O88" s="85"/>
    </row>
    <row r="89" spans="1:15" s="83" customFormat="1" ht="24" customHeight="1">
      <c r="A89" s="18">
        <v>83</v>
      </c>
      <c r="B89" s="86" t="s">
        <v>125</v>
      </c>
      <c r="C89" s="87">
        <v>15333009577</v>
      </c>
      <c r="D89" s="88">
        <v>44180</v>
      </c>
      <c r="E89" s="75" t="s">
        <v>27</v>
      </c>
      <c r="F89" s="89">
        <v>19</v>
      </c>
      <c r="G89" s="90">
        <v>44182</v>
      </c>
      <c r="H89" s="91">
        <v>44204</v>
      </c>
      <c r="I89" s="92" t="s">
        <v>126</v>
      </c>
      <c r="J89" s="81">
        <v>44255</v>
      </c>
      <c r="K89" s="93">
        <f>J89-H89</f>
        <v>51</v>
      </c>
      <c r="M89" s="84"/>
      <c r="N89" s="85"/>
      <c r="O89" s="85"/>
    </row>
    <row r="90" spans="1:15" s="83" customFormat="1" ht="24" customHeight="1">
      <c r="A90" s="24">
        <v>84</v>
      </c>
      <c r="B90" s="229" t="s">
        <v>368</v>
      </c>
      <c r="C90" s="255">
        <v>15721006610</v>
      </c>
      <c r="D90" s="256" t="s">
        <v>372</v>
      </c>
      <c r="E90" s="230" t="s">
        <v>27</v>
      </c>
      <c r="F90" s="255">
        <v>19</v>
      </c>
      <c r="G90" s="255"/>
      <c r="H90" s="255" t="s">
        <v>156</v>
      </c>
      <c r="I90" s="238" t="s">
        <v>370</v>
      </c>
      <c r="J90" s="533" t="s">
        <v>146</v>
      </c>
      <c r="K90" s="235">
        <v>51</v>
      </c>
      <c r="M90" s="84"/>
      <c r="N90" s="85"/>
      <c r="O90" s="85"/>
    </row>
    <row r="91" spans="1:15" s="83" customFormat="1" ht="24" customHeight="1">
      <c r="A91" s="18">
        <v>85</v>
      </c>
      <c r="B91" s="229" t="s">
        <v>368</v>
      </c>
      <c r="C91" s="255">
        <v>15724006654</v>
      </c>
      <c r="D91" s="256" t="s">
        <v>175</v>
      </c>
      <c r="E91" s="230" t="s">
        <v>27</v>
      </c>
      <c r="F91" s="255">
        <v>19</v>
      </c>
      <c r="G91" s="255"/>
      <c r="H91" s="255" t="s">
        <v>156</v>
      </c>
      <c r="I91" s="237" t="s">
        <v>371</v>
      </c>
      <c r="J91" s="533" t="s">
        <v>146</v>
      </c>
      <c r="K91" s="235">
        <v>51</v>
      </c>
      <c r="M91" s="84"/>
      <c r="N91" s="85"/>
      <c r="O91" s="85"/>
    </row>
    <row r="92" spans="1:15" s="83" customFormat="1" ht="24" customHeight="1">
      <c r="A92" s="24">
        <v>86</v>
      </c>
      <c r="B92" s="26" t="s">
        <v>498</v>
      </c>
      <c r="C92" s="440">
        <v>15512008587</v>
      </c>
      <c r="D92" s="453">
        <v>44116</v>
      </c>
      <c r="E92" s="300" t="s">
        <v>500</v>
      </c>
      <c r="F92" s="479">
        <v>25</v>
      </c>
      <c r="G92" s="440" t="s">
        <v>503</v>
      </c>
      <c r="H92" s="495">
        <v>44204</v>
      </c>
      <c r="I92" s="303" t="s">
        <v>134</v>
      </c>
      <c r="J92" s="541" t="s">
        <v>82</v>
      </c>
      <c r="K92" s="260">
        <v>51</v>
      </c>
      <c r="M92" s="84"/>
      <c r="N92" s="85"/>
      <c r="O92" s="85"/>
    </row>
    <row r="93" spans="1:15" s="83" customFormat="1" ht="24" customHeight="1">
      <c r="A93" s="18">
        <v>87</v>
      </c>
      <c r="B93" s="38" t="s">
        <v>78</v>
      </c>
      <c r="C93" s="425">
        <v>8366</v>
      </c>
      <c r="D93" s="11" t="s">
        <v>89</v>
      </c>
      <c r="E93" s="44" t="s">
        <v>27</v>
      </c>
      <c r="F93" s="467">
        <v>16</v>
      </c>
      <c r="G93" s="481" t="s">
        <v>44</v>
      </c>
      <c r="H93" s="11" t="s">
        <v>90</v>
      </c>
      <c r="I93" s="41" t="s">
        <v>81</v>
      </c>
      <c r="J93" s="12" t="s">
        <v>82</v>
      </c>
      <c r="K93" s="4">
        <v>50</v>
      </c>
      <c r="M93" s="84"/>
      <c r="N93" s="85"/>
      <c r="O93" s="85"/>
    </row>
    <row r="94" spans="1:15" s="83" customFormat="1" ht="24" customHeight="1">
      <c r="A94" s="24">
        <v>88</v>
      </c>
      <c r="B94" s="254" t="s">
        <v>373</v>
      </c>
      <c r="C94" s="255">
        <v>15718008212</v>
      </c>
      <c r="D94" s="256" t="s">
        <v>374</v>
      </c>
      <c r="E94" s="230" t="s">
        <v>27</v>
      </c>
      <c r="F94" s="255">
        <v>19</v>
      </c>
      <c r="G94" s="255"/>
      <c r="H94" s="255" t="s">
        <v>337</v>
      </c>
      <c r="I94" s="236" t="s">
        <v>375</v>
      </c>
      <c r="J94" s="533" t="s">
        <v>146</v>
      </c>
      <c r="K94" s="235">
        <v>48</v>
      </c>
      <c r="M94" s="84"/>
      <c r="N94" s="85"/>
      <c r="O94" s="85"/>
    </row>
    <row r="95" spans="1:15" s="103" customFormat="1" ht="39.75" customHeight="1">
      <c r="A95" s="18">
        <v>89</v>
      </c>
      <c r="B95" s="254" t="s">
        <v>373</v>
      </c>
      <c r="C95" s="230">
        <v>15719007738</v>
      </c>
      <c r="D95" s="231" t="s">
        <v>133</v>
      </c>
      <c r="E95" s="230" t="s">
        <v>27</v>
      </c>
      <c r="F95" s="230">
        <v>19</v>
      </c>
      <c r="G95" s="230"/>
      <c r="H95" s="230" t="s">
        <v>337</v>
      </c>
      <c r="I95" s="237" t="s">
        <v>376</v>
      </c>
      <c r="J95" s="533" t="s">
        <v>146</v>
      </c>
      <c r="K95" s="235">
        <v>48</v>
      </c>
      <c r="L95" s="102"/>
      <c r="N95" s="104"/>
    </row>
    <row r="96" spans="1:15" s="103" customFormat="1" ht="39.75" customHeight="1">
      <c r="A96" s="24">
        <v>90</v>
      </c>
      <c r="B96" s="254" t="s">
        <v>368</v>
      </c>
      <c r="C96" s="230">
        <v>15721006613</v>
      </c>
      <c r="D96" s="231" t="s">
        <v>372</v>
      </c>
      <c r="E96" s="230" t="s">
        <v>27</v>
      </c>
      <c r="F96" s="230">
        <v>19</v>
      </c>
      <c r="G96" s="230"/>
      <c r="H96" s="230" t="s">
        <v>337</v>
      </c>
      <c r="I96" s="236" t="s">
        <v>377</v>
      </c>
      <c r="J96" s="533" t="s">
        <v>146</v>
      </c>
      <c r="K96" s="235">
        <v>48</v>
      </c>
      <c r="L96" s="102"/>
      <c r="N96" s="104"/>
    </row>
    <row r="97" spans="1:15" s="103" customFormat="1" ht="39.75" customHeight="1">
      <c r="A97" s="18">
        <v>91</v>
      </c>
      <c r="B97" s="30" t="s">
        <v>31</v>
      </c>
      <c r="C97" s="19">
        <v>15163011226</v>
      </c>
      <c r="D97" s="20">
        <v>44169</v>
      </c>
      <c r="E97" s="18" t="s">
        <v>27</v>
      </c>
      <c r="F97" s="18">
        <v>15</v>
      </c>
      <c r="G97" s="20">
        <v>44202</v>
      </c>
      <c r="H97" s="20">
        <v>44208</v>
      </c>
      <c r="I97" s="19" t="s">
        <v>28</v>
      </c>
      <c r="J97" s="31">
        <v>44255</v>
      </c>
      <c r="K97" s="18">
        <f>J97-H97</f>
        <v>47</v>
      </c>
      <c r="L97" s="102"/>
      <c r="N97" s="104"/>
    </row>
    <row r="98" spans="1:15" s="103" customFormat="1" ht="39.75" customHeight="1">
      <c r="A98" s="24">
        <v>92</v>
      </c>
      <c r="B98" s="94" t="s">
        <v>129</v>
      </c>
      <c r="C98" s="95">
        <v>15352007709</v>
      </c>
      <c r="D98" s="96" t="s">
        <v>135</v>
      </c>
      <c r="E98" s="75" t="s">
        <v>27</v>
      </c>
      <c r="F98" s="97">
        <v>19</v>
      </c>
      <c r="G98" s="98" t="s">
        <v>136</v>
      </c>
      <c r="H98" s="99" t="s">
        <v>137</v>
      </c>
      <c r="I98" s="100" t="s">
        <v>134</v>
      </c>
      <c r="J98" s="101" t="s">
        <v>82</v>
      </c>
      <c r="K98" s="107">
        <v>47</v>
      </c>
      <c r="L98" s="102"/>
      <c r="N98" s="104"/>
    </row>
    <row r="99" spans="1:15" s="103" customFormat="1" ht="39.75" customHeight="1">
      <c r="A99" s="18">
        <v>93</v>
      </c>
      <c r="B99" s="229" t="s">
        <v>368</v>
      </c>
      <c r="C99" s="230">
        <v>15722012344</v>
      </c>
      <c r="D99" s="231" t="s">
        <v>333</v>
      </c>
      <c r="E99" s="230" t="s">
        <v>27</v>
      </c>
      <c r="F99" s="230">
        <v>19</v>
      </c>
      <c r="G99" s="230"/>
      <c r="H99" s="230" t="s">
        <v>90</v>
      </c>
      <c r="I99" s="237" t="s">
        <v>378</v>
      </c>
      <c r="J99" s="533" t="s">
        <v>146</v>
      </c>
      <c r="K99" s="235">
        <v>47</v>
      </c>
      <c r="L99" s="102"/>
      <c r="N99" s="104"/>
    </row>
    <row r="100" spans="1:15" s="103" customFormat="1" ht="39.75" customHeight="1">
      <c r="A100" s="24">
        <v>94</v>
      </c>
      <c r="B100" s="229" t="s">
        <v>368</v>
      </c>
      <c r="C100" s="230">
        <v>15724005228</v>
      </c>
      <c r="D100" s="231" t="s">
        <v>379</v>
      </c>
      <c r="E100" s="230" t="s">
        <v>27</v>
      </c>
      <c r="F100" s="230">
        <v>19</v>
      </c>
      <c r="G100" s="230"/>
      <c r="H100" s="230" t="s">
        <v>90</v>
      </c>
      <c r="I100" s="236" t="s">
        <v>377</v>
      </c>
      <c r="J100" s="533" t="s">
        <v>146</v>
      </c>
      <c r="K100" s="235">
        <v>47</v>
      </c>
      <c r="L100" s="102"/>
      <c r="N100" s="104"/>
    </row>
    <row r="101" spans="1:15" s="103" customFormat="1" ht="39.75" customHeight="1">
      <c r="A101" s="18">
        <v>95</v>
      </c>
      <c r="B101" s="229" t="s">
        <v>368</v>
      </c>
      <c r="C101" s="230">
        <v>15725006453</v>
      </c>
      <c r="D101" s="231" t="s">
        <v>380</v>
      </c>
      <c r="E101" s="230" t="s">
        <v>27</v>
      </c>
      <c r="F101" s="230">
        <v>19</v>
      </c>
      <c r="G101" s="230"/>
      <c r="H101" s="230" t="s">
        <v>90</v>
      </c>
      <c r="I101" s="236" t="s">
        <v>381</v>
      </c>
      <c r="J101" s="533" t="s">
        <v>146</v>
      </c>
      <c r="K101" s="235">
        <v>47</v>
      </c>
      <c r="L101" s="102"/>
      <c r="N101" s="104"/>
    </row>
    <row r="102" spans="1:15" s="103" customFormat="1" ht="39.75" customHeight="1">
      <c r="A102" s="24">
        <v>96</v>
      </c>
      <c r="B102" s="121" t="s">
        <v>408</v>
      </c>
      <c r="C102" s="260">
        <v>15821003106</v>
      </c>
      <c r="D102" s="6" t="s">
        <v>409</v>
      </c>
      <c r="E102" s="6" t="s">
        <v>27</v>
      </c>
      <c r="F102" s="260">
        <v>20</v>
      </c>
      <c r="G102" s="6" t="s">
        <v>249</v>
      </c>
      <c r="H102" s="270" t="s">
        <v>90</v>
      </c>
      <c r="I102" s="265" t="s">
        <v>407</v>
      </c>
      <c r="J102" s="537" t="s">
        <v>410</v>
      </c>
      <c r="K102" s="269">
        <v>47</v>
      </c>
      <c r="L102" s="102"/>
      <c r="N102" s="104"/>
    </row>
    <row r="103" spans="1:15" s="103" customFormat="1" ht="39.75" customHeight="1">
      <c r="A103" s="18">
        <v>97</v>
      </c>
      <c r="B103" s="108" t="s">
        <v>132</v>
      </c>
      <c r="C103" s="95">
        <v>15353007535</v>
      </c>
      <c r="D103" s="96" t="s">
        <v>44</v>
      </c>
      <c r="E103" s="75" t="s">
        <v>27</v>
      </c>
      <c r="F103" s="97">
        <v>19</v>
      </c>
      <c r="G103" s="98" t="s">
        <v>133</v>
      </c>
      <c r="H103" s="99" t="s">
        <v>79</v>
      </c>
      <c r="I103" s="100" t="s">
        <v>134</v>
      </c>
      <c r="J103" s="101" t="s">
        <v>82</v>
      </c>
      <c r="K103" s="106">
        <v>46</v>
      </c>
      <c r="L103" s="102"/>
      <c r="N103" s="104"/>
    </row>
    <row r="104" spans="1:15" s="103" customFormat="1" ht="39.75" customHeight="1">
      <c r="A104" s="24">
        <v>98</v>
      </c>
      <c r="B104" s="4" t="s">
        <v>268</v>
      </c>
      <c r="C104" s="195" t="s">
        <v>288</v>
      </c>
      <c r="D104" s="196" t="s">
        <v>289</v>
      </c>
      <c r="E104" s="174" t="s">
        <v>27</v>
      </c>
      <c r="F104" s="191">
        <v>15</v>
      </c>
      <c r="G104" s="192" t="s">
        <v>290</v>
      </c>
      <c r="H104" s="198" t="s">
        <v>291</v>
      </c>
      <c r="I104" s="502" t="s">
        <v>28</v>
      </c>
      <c r="J104" s="541" t="s">
        <v>82</v>
      </c>
      <c r="K104" s="183">
        <v>46</v>
      </c>
      <c r="L104" s="102"/>
      <c r="N104" s="104"/>
    </row>
    <row r="105" spans="1:15" s="103" customFormat="1" ht="39.75" customHeight="1">
      <c r="A105" s="18">
        <v>99</v>
      </c>
      <c r="B105" s="223" t="s">
        <v>319</v>
      </c>
      <c r="C105" s="224">
        <v>15614007815</v>
      </c>
      <c r="D105" s="223" t="s">
        <v>342</v>
      </c>
      <c r="E105" s="223" t="s">
        <v>27</v>
      </c>
      <c r="F105" s="223">
        <v>19</v>
      </c>
      <c r="G105" s="223" t="s">
        <v>320</v>
      </c>
      <c r="H105" s="223" t="s">
        <v>343</v>
      </c>
      <c r="I105" s="228" t="s">
        <v>126</v>
      </c>
      <c r="J105" s="413" t="s">
        <v>146</v>
      </c>
      <c r="K105" s="223">
        <v>46</v>
      </c>
      <c r="L105" s="102"/>
      <c r="N105" s="104"/>
    </row>
    <row r="106" spans="1:15" s="103" customFormat="1" ht="39.75" customHeight="1">
      <c r="A106" s="24">
        <v>100</v>
      </c>
      <c r="B106" s="229" t="s">
        <v>373</v>
      </c>
      <c r="C106" s="230">
        <v>15712010821</v>
      </c>
      <c r="D106" s="256" t="s">
        <v>142</v>
      </c>
      <c r="E106" s="230" t="s">
        <v>27</v>
      </c>
      <c r="F106" s="255">
        <v>19</v>
      </c>
      <c r="G106" s="255"/>
      <c r="H106" s="255" t="s">
        <v>382</v>
      </c>
      <c r="I106" s="238" t="s">
        <v>383</v>
      </c>
      <c r="J106" s="533" t="s">
        <v>146</v>
      </c>
      <c r="K106" s="235">
        <v>46</v>
      </c>
      <c r="L106" s="102"/>
      <c r="N106" s="104"/>
    </row>
    <row r="107" spans="1:15" s="103" customFormat="1" ht="39.75" customHeight="1">
      <c r="A107" s="18">
        <v>101</v>
      </c>
      <c r="B107" s="229" t="s">
        <v>373</v>
      </c>
      <c r="C107" s="230">
        <v>15713007571</v>
      </c>
      <c r="D107" s="256" t="s">
        <v>345</v>
      </c>
      <c r="E107" s="230" t="s">
        <v>27</v>
      </c>
      <c r="F107" s="255">
        <v>19</v>
      </c>
      <c r="G107" s="255"/>
      <c r="H107" s="255" t="s">
        <v>382</v>
      </c>
      <c r="I107" s="238" t="s">
        <v>383</v>
      </c>
      <c r="J107" s="533" t="s">
        <v>146</v>
      </c>
      <c r="K107" s="235">
        <v>46</v>
      </c>
      <c r="L107" s="102"/>
      <c r="N107" s="104"/>
    </row>
    <row r="108" spans="1:15" s="103" customFormat="1" ht="39.75" customHeight="1">
      <c r="A108" s="24">
        <v>102</v>
      </c>
      <c r="B108" s="282" t="s">
        <v>422</v>
      </c>
      <c r="C108" s="433" t="s">
        <v>460</v>
      </c>
      <c r="D108" s="447">
        <v>44202</v>
      </c>
      <c r="E108" s="285" t="s">
        <v>27</v>
      </c>
      <c r="F108" s="474">
        <v>24</v>
      </c>
      <c r="G108" s="489">
        <v>44203</v>
      </c>
      <c r="H108" s="492">
        <v>44209</v>
      </c>
      <c r="I108" s="288" t="s">
        <v>114</v>
      </c>
      <c r="J108" s="130">
        <v>44255</v>
      </c>
      <c r="K108" s="175">
        <f>J108-H108</f>
        <v>46</v>
      </c>
      <c r="L108" s="102"/>
      <c r="N108" s="104"/>
    </row>
    <row r="109" spans="1:15" s="83" customFormat="1" ht="34.5" customHeight="1">
      <c r="A109" s="18">
        <v>103</v>
      </c>
      <c r="B109" s="282" t="s">
        <v>422</v>
      </c>
      <c r="C109" s="435" t="s">
        <v>461</v>
      </c>
      <c r="D109" s="447">
        <v>44207</v>
      </c>
      <c r="E109" s="285" t="s">
        <v>27</v>
      </c>
      <c r="F109" s="474">
        <v>17</v>
      </c>
      <c r="G109" s="489">
        <v>44208</v>
      </c>
      <c r="H109" s="492">
        <v>44209</v>
      </c>
      <c r="I109" s="288" t="s">
        <v>114</v>
      </c>
      <c r="J109" s="130">
        <v>44255</v>
      </c>
      <c r="K109" s="175">
        <f>J109-H109</f>
        <v>46</v>
      </c>
      <c r="M109" s="84"/>
      <c r="N109" s="85"/>
      <c r="O109" s="85"/>
    </row>
    <row r="110" spans="1:15" s="103" customFormat="1" ht="39.75" customHeight="1">
      <c r="A110" s="24">
        <v>104</v>
      </c>
      <c r="B110" s="26" t="s">
        <v>307</v>
      </c>
      <c r="C110" s="214" t="s">
        <v>312</v>
      </c>
      <c r="D110" s="215">
        <v>44207</v>
      </c>
      <c r="E110" s="174" t="s">
        <v>27</v>
      </c>
      <c r="F110" s="210">
        <v>18.609000000000002</v>
      </c>
      <c r="G110" s="211">
        <v>44207</v>
      </c>
      <c r="H110" s="216">
        <v>44211</v>
      </c>
      <c r="I110" s="163" t="s">
        <v>197</v>
      </c>
      <c r="J110" s="541" t="s">
        <v>82</v>
      </c>
      <c r="K110" s="165">
        <v>45</v>
      </c>
      <c r="L110" s="102"/>
      <c r="N110" s="104"/>
    </row>
    <row r="111" spans="1:15" s="142" customFormat="1" ht="17.25" customHeight="1">
      <c r="A111" s="18">
        <v>105</v>
      </c>
      <c r="B111" s="282" t="s">
        <v>435</v>
      </c>
      <c r="C111" s="292" t="s">
        <v>474</v>
      </c>
      <c r="D111" s="293">
        <v>44203</v>
      </c>
      <c r="E111" s="285" t="s">
        <v>27</v>
      </c>
      <c r="F111" s="294">
        <v>23</v>
      </c>
      <c r="G111" s="287">
        <v>44210</v>
      </c>
      <c r="H111" s="295">
        <v>44210</v>
      </c>
      <c r="I111" s="288" t="s">
        <v>114</v>
      </c>
      <c r="J111" s="27">
        <v>44255</v>
      </c>
      <c r="K111" s="175">
        <f>J111-H111</f>
        <v>45</v>
      </c>
    </row>
    <row r="112" spans="1:15" s="142" customFormat="1" ht="17.25" customHeight="1">
      <c r="A112" s="24">
        <v>106</v>
      </c>
      <c r="B112" s="28" t="s">
        <v>196</v>
      </c>
      <c r="C112" s="169" t="s">
        <v>214</v>
      </c>
      <c r="D112" s="113" t="s">
        <v>209</v>
      </c>
      <c r="E112" s="160" t="s">
        <v>27</v>
      </c>
      <c r="F112" s="26">
        <v>18.649999999999999</v>
      </c>
      <c r="G112" s="162"/>
      <c r="H112" s="113" t="s">
        <v>215</v>
      </c>
      <c r="I112" s="170" t="s">
        <v>210</v>
      </c>
      <c r="J112" s="164" t="s">
        <v>82</v>
      </c>
      <c r="K112" s="165">
        <v>44</v>
      </c>
    </row>
    <row r="113" spans="1:11" s="142" customFormat="1" ht="17.25" customHeight="1">
      <c r="A113" s="18">
        <v>107</v>
      </c>
      <c r="B113" s="4" t="s">
        <v>268</v>
      </c>
      <c r="C113" s="195" t="s">
        <v>292</v>
      </c>
      <c r="D113" s="196" t="s">
        <v>293</v>
      </c>
      <c r="E113" s="174" t="s">
        <v>27</v>
      </c>
      <c r="F113" s="191">
        <v>19</v>
      </c>
      <c r="G113" s="201" t="s">
        <v>294</v>
      </c>
      <c r="H113" s="198" t="s">
        <v>295</v>
      </c>
      <c r="I113" s="502" t="s">
        <v>28</v>
      </c>
      <c r="J113" s="164" t="s">
        <v>82</v>
      </c>
      <c r="K113" s="183">
        <v>44</v>
      </c>
    </row>
    <row r="114" spans="1:11" s="142" customFormat="1" ht="17.25" customHeight="1">
      <c r="A114" s="24">
        <v>108</v>
      </c>
      <c r="B114" s="108" t="s">
        <v>138</v>
      </c>
      <c r="C114" s="95">
        <v>15351008427</v>
      </c>
      <c r="D114" s="96" t="s">
        <v>89</v>
      </c>
      <c r="E114" s="75" t="s">
        <v>27</v>
      </c>
      <c r="F114" s="97">
        <v>19</v>
      </c>
      <c r="G114" s="98" t="s">
        <v>135</v>
      </c>
      <c r="H114" s="99" t="s">
        <v>139</v>
      </c>
      <c r="I114" s="100" t="s">
        <v>134</v>
      </c>
      <c r="J114" s="342" t="s">
        <v>82</v>
      </c>
      <c r="K114" s="107">
        <v>41</v>
      </c>
    </row>
    <row r="115" spans="1:11" s="142" customFormat="1" ht="17.25" customHeight="1">
      <c r="A115" s="18">
        <v>109</v>
      </c>
      <c r="B115" s="223" t="s">
        <v>327</v>
      </c>
      <c r="C115" s="224">
        <v>15634004869</v>
      </c>
      <c r="D115" s="223" t="s">
        <v>100</v>
      </c>
      <c r="E115" s="223" t="s">
        <v>27</v>
      </c>
      <c r="F115" s="223">
        <v>19</v>
      </c>
      <c r="G115" s="223" t="s">
        <v>320</v>
      </c>
      <c r="H115" s="223" t="s">
        <v>324</v>
      </c>
      <c r="I115" s="498" t="s">
        <v>362</v>
      </c>
      <c r="J115" s="223" t="s">
        <v>146</v>
      </c>
      <c r="K115" s="223">
        <v>41</v>
      </c>
    </row>
    <row r="116" spans="1:11" s="142" customFormat="1" ht="17.25" customHeight="1">
      <c r="A116" s="24">
        <v>110</v>
      </c>
      <c r="B116" s="229" t="s">
        <v>384</v>
      </c>
      <c r="C116" s="230">
        <v>15735011577</v>
      </c>
      <c r="D116" s="231" t="s">
        <v>177</v>
      </c>
      <c r="E116" s="230" t="s">
        <v>27</v>
      </c>
      <c r="F116" s="230">
        <v>19</v>
      </c>
      <c r="G116" s="230"/>
      <c r="H116" s="230" t="s">
        <v>324</v>
      </c>
      <c r="I116" s="236" t="s">
        <v>385</v>
      </c>
      <c r="J116" s="234" t="s">
        <v>146</v>
      </c>
      <c r="K116" s="235">
        <v>41</v>
      </c>
    </row>
    <row r="117" spans="1:11" s="142" customFormat="1" ht="17.25" customHeight="1">
      <c r="A117" s="18">
        <v>111</v>
      </c>
      <c r="B117" s="26" t="s">
        <v>498</v>
      </c>
      <c r="C117" s="304">
        <v>15516007921</v>
      </c>
      <c r="D117" s="304" t="s">
        <v>504</v>
      </c>
      <c r="E117" s="300" t="s">
        <v>500</v>
      </c>
      <c r="F117" s="305">
        <v>25</v>
      </c>
      <c r="G117" s="304" t="s">
        <v>502</v>
      </c>
      <c r="H117" s="299">
        <v>44214</v>
      </c>
      <c r="I117" s="303" t="s">
        <v>134</v>
      </c>
      <c r="J117" s="164" t="s">
        <v>82</v>
      </c>
      <c r="K117" s="260">
        <v>41</v>
      </c>
    </row>
    <row r="118" spans="1:11" s="142" customFormat="1" ht="17.25" customHeight="1">
      <c r="A118" s="24">
        <v>112</v>
      </c>
      <c r="B118" s="52" t="s">
        <v>105</v>
      </c>
      <c r="C118" s="58">
        <v>15244005173</v>
      </c>
      <c r="D118" s="59" t="s">
        <v>106</v>
      </c>
      <c r="E118" s="44" t="s">
        <v>27</v>
      </c>
      <c r="F118" s="60">
        <v>19</v>
      </c>
      <c r="G118" s="61" t="s">
        <v>107</v>
      </c>
      <c r="H118" s="62" t="s">
        <v>108</v>
      </c>
      <c r="I118" s="47" t="s">
        <v>94</v>
      </c>
      <c r="J118" s="5" t="s">
        <v>82</v>
      </c>
      <c r="K118" s="61">
        <v>40</v>
      </c>
    </row>
    <row r="119" spans="1:11" s="142" customFormat="1" ht="17.25" customHeight="1">
      <c r="A119" s="18">
        <v>113</v>
      </c>
      <c r="B119" s="26" t="s">
        <v>307</v>
      </c>
      <c r="C119" s="214" t="s">
        <v>313</v>
      </c>
      <c r="D119" s="215">
        <v>44211</v>
      </c>
      <c r="E119" s="174" t="s">
        <v>27</v>
      </c>
      <c r="F119" s="210">
        <v>18.62</v>
      </c>
      <c r="G119" s="211">
        <v>44215</v>
      </c>
      <c r="H119" s="216">
        <v>44216</v>
      </c>
      <c r="I119" s="163" t="s">
        <v>197</v>
      </c>
      <c r="J119" s="164" t="s">
        <v>82</v>
      </c>
      <c r="K119" s="165">
        <v>40</v>
      </c>
    </row>
    <row r="120" spans="1:11" s="152" customFormat="1" ht="23.25" customHeight="1">
      <c r="A120" s="24">
        <v>114</v>
      </c>
      <c r="B120" s="229" t="s">
        <v>384</v>
      </c>
      <c r="C120" s="230">
        <v>15731012404</v>
      </c>
      <c r="D120" s="231" t="s">
        <v>386</v>
      </c>
      <c r="E120" s="230" t="s">
        <v>27</v>
      </c>
      <c r="F120" s="230">
        <v>19</v>
      </c>
      <c r="G120" s="230"/>
      <c r="H120" s="230" t="s">
        <v>108</v>
      </c>
      <c r="I120" s="236" t="s">
        <v>387</v>
      </c>
      <c r="J120" s="234" t="s">
        <v>146</v>
      </c>
      <c r="K120" s="235">
        <v>40</v>
      </c>
    </row>
    <row r="121" spans="1:11" s="152" customFormat="1" ht="17.25" customHeight="1">
      <c r="A121" s="18">
        <v>115</v>
      </c>
      <c r="B121" s="72" t="s">
        <v>123</v>
      </c>
      <c r="C121" s="73">
        <v>15312009801</v>
      </c>
      <c r="D121" s="74">
        <v>44203</v>
      </c>
      <c r="E121" s="75" t="s">
        <v>27</v>
      </c>
      <c r="F121" s="76">
        <v>19</v>
      </c>
      <c r="G121" s="74">
        <v>44209</v>
      </c>
      <c r="H121" s="74">
        <v>44216</v>
      </c>
      <c r="I121" s="77" t="s">
        <v>124</v>
      </c>
      <c r="J121" s="534">
        <v>44255</v>
      </c>
      <c r="K121" s="82">
        <f>J121-H121</f>
        <v>39</v>
      </c>
    </row>
    <row r="122" spans="1:11" s="152" customFormat="1" ht="17.25" customHeight="1">
      <c r="A122" s="24">
        <v>116</v>
      </c>
      <c r="B122" s="86" t="s">
        <v>125</v>
      </c>
      <c r="C122" s="426">
        <v>15333009669</v>
      </c>
      <c r="D122" s="442">
        <v>44189</v>
      </c>
      <c r="E122" s="75" t="s">
        <v>27</v>
      </c>
      <c r="F122" s="468">
        <v>15</v>
      </c>
      <c r="G122" s="482">
        <v>44208</v>
      </c>
      <c r="H122" s="92" t="s">
        <v>128</v>
      </c>
      <c r="I122" s="92" t="s">
        <v>126</v>
      </c>
      <c r="J122" s="534">
        <v>44255</v>
      </c>
      <c r="K122" s="93">
        <f>J122-H122</f>
        <v>39</v>
      </c>
    </row>
    <row r="123" spans="1:11" s="152" customFormat="1" ht="17.25" customHeight="1">
      <c r="A123" s="18">
        <v>117</v>
      </c>
      <c r="B123" s="86" t="s">
        <v>30</v>
      </c>
      <c r="C123" s="426">
        <v>15331005308</v>
      </c>
      <c r="D123" s="442">
        <v>44209</v>
      </c>
      <c r="E123" s="75" t="s">
        <v>27</v>
      </c>
      <c r="F123" s="468">
        <v>19</v>
      </c>
      <c r="G123" s="482">
        <v>44211</v>
      </c>
      <c r="H123" s="92" t="s">
        <v>128</v>
      </c>
      <c r="I123" s="92" t="s">
        <v>126</v>
      </c>
      <c r="J123" s="534">
        <v>44255</v>
      </c>
      <c r="K123" s="93">
        <f>J123-H123</f>
        <v>39</v>
      </c>
    </row>
    <row r="124" spans="1:11" s="152" customFormat="1" ht="17.25" customHeight="1">
      <c r="A124" s="24">
        <v>118</v>
      </c>
      <c r="B124" s="127" t="s">
        <v>140</v>
      </c>
      <c r="C124" s="138" t="s">
        <v>174</v>
      </c>
      <c r="D124" s="127" t="s">
        <v>175</v>
      </c>
      <c r="E124" s="112" t="s">
        <v>27</v>
      </c>
      <c r="F124" s="138">
        <v>19</v>
      </c>
      <c r="G124" s="127" t="s">
        <v>176</v>
      </c>
      <c r="H124" s="138" t="s">
        <v>177</v>
      </c>
      <c r="I124" s="143" t="s">
        <v>178</v>
      </c>
      <c r="J124" s="127" t="s">
        <v>146</v>
      </c>
      <c r="K124" s="127">
        <v>39</v>
      </c>
    </row>
    <row r="125" spans="1:11" s="166" customFormat="1" ht="15">
      <c r="A125" s="18">
        <v>119</v>
      </c>
      <c r="B125" s="26" t="s">
        <v>152</v>
      </c>
      <c r="C125" s="116">
        <v>3249</v>
      </c>
      <c r="D125" s="116" t="s">
        <v>179</v>
      </c>
      <c r="E125" s="112" t="s">
        <v>27</v>
      </c>
      <c r="F125" s="144">
        <v>19</v>
      </c>
      <c r="G125" s="26" t="s">
        <v>79</v>
      </c>
      <c r="H125" s="145">
        <v>44216</v>
      </c>
      <c r="I125" s="120" t="s">
        <v>153</v>
      </c>
      <c r="J125" s="146">
        <v>44255</v>
      </c>
      <c r="K125" s="147">
        <v>39</v>
      </c>
    </row>
    <row r="126" spans="1:11" s="166" customFormat="1" ht="15">
      <c r="A126" s="24">
        <v>120</v>
      </c>
      <c r="B126" s="26" t="s">
        <v>152</v>
      </c>
      <c r="C126" s="116">
        <v>7937</v>
      </c>
      <c r="D126" s="116" t="s">
        <v>180</v>
      </c>
      <c r="E126" s="112" t="s">
        <v>27</v>
      </c>
      <c r="F126" s="144">
        <v>19</v>
      </c>
      <c r="G126" s="26" t="s">
        <v>181</v>
      </c>
      <c r="H126" s="145">
        <v>44216</v>
      </c>
      <c r="I126" s="120" t="s">
        <v>153</v>
      </c>
      <c r="J126" s="146">
        <v>44255</v>
      </c>
      <c r="K126" s="147">
        <v>39</v>
      </c>
    </row>
    <row r="127" spans="1:11" s="166" customFormat="1" ht="15">
      <c r="A127" s="18">
        <v>121</v>
      </c>
      <c r="B127" s="128" t="s">
        <v>162</v>
      </c>
      <c r="C127" s="128">
        <v>15454005269</v>
      </c>
      <c r="D127" s="128" t="s">
        <v>137</v>
      </c>
      <c r="E127" s="112" t="s">
        <v>27</v>
      </c>
      <c r="F127" s="132">
        <v>19</v>
      </c>
      <c r="G127" s="133" t="s">
        <v>104</v>
      </c>
      <c r="H127" s="150">
        <v>44216</v>
      </c>
      <c r="I127" s="129" t="s">
        <v>134</v>
      </c>
      <c r="J127" s="27">
        <v>44255</v>
      </c>
      <c r="K127" s="151">
        <v>39</v>
      </c>
    </row>
    <row r="128" spans="1:11" s="166" customFormat="1" ht="19.5" customHeight="1">
      <c r="A128" s="24">
        <v>122</v>
      </c>
      <c r="B128" s="223" t="s">
        <v>349</v>
      </c>
      <c r="C128" s="224">
        <v>15623006776</v>
      </c>
      <c r="D128" s="223" t="s">
        <v>350</v>
      </c>
      <c r="E128" s="223" t="s">
        <v>27</v>
      </c>
      <c r="F128" s="223">
        <v>19</v>
      </c>
      <c r="G128" s="223" t="s">
        <v>320</v>
      </c>
      <c r="H128" s="223" t="s">
        <v>351</v>
      </c>
      <c r="I128" s="228" t="s">
        <v>126</v>
      </c>
      <c r="J128" s="223" t="s">
        <v>146</v>
      </c>
      <c r="K128" s="223">
        <v>39</v>
      </c>
    </row>
    <row r="129" spans="1:11" s="166" customFormat="1" ht="25.5">
      <c r="A129" s="18">
        <v>123</v>
      </c>
      <c r="B129" s="229" t="s">
        <v>373</v>
      </c>
      <c r="C129" s="230">
        <v>15718008341</v>
      </c>
      <c r="D129" s="231" t="s">
        <v>133</v>
      </c>
      <c r="E129" s="230" t="s">
        <v>27</v>
      </c>
      <c r="F129" s="230">
        <v>19</v>
      </c>
      <c r="G129" s="230"/>
      <c r="H129" s="230" t="s">
        <v>351</v>
      </c>
      <c r="I129" s="236" t="s">
        <v>388</v>
      </c>
      <c r="J129" s="234" t="s">
        <v>146</v>
      </c>
      <c r="K129" s="235">
        <v>39</v>
      </c>
    </row>
    <row r="130" spans="1:11" s="168" customFormat="1" ht="16.5">
      <c r="A130" s="24">
        <v>124</v>
      </c>
      <c r="B130" s="282" t="s">
        <v>422</v>
      </c>
      <c r="C130" s="292" t="s">
        <v>462</v>
      </c>
      <c r="D130" s="293">
        <v>44208</v>
      </c>
      <c r="E130" s="285" t="s">
        <v>27</v>
      </c>
      <c r="F130" s="294">
        <v>17</v>
      </c>
      <c r="G130" s="287">
        <v>44208</v>
      </c>
      <c r="H130" s="295">
        <v>44216</v>
      </c>
      <c r="I130" s="288" t="s">
        <v>114</v>
      </c>
      <c r="J130" s="27">
        <v>44255</v>
      </c>
      <c r="K130" s="175">
        <f>J130-H130</f>
        <v>39</v>
      </c>
    </row>
    <row r="131" spans="1:11" s="171" customFormat="1" ht="33" customHeight="1">
      <c r="A131" s="18">
        <v>125</v>
      </c>
      <c r="B131" s="223" t="s">
        <v>319</v>
      </c>
      <c r="C131" s="224">
        <v>15614007923</v>
      </c>
      <c r="D131" s="223" t="s">
        <v>341</v>
      </c>
      <c r="E131" s="223" t="s">
        <v>27</v>
      </c>
      <c r="F131" s="223">
        <v>19</v>
      </c>
      <c r="G131" s="223" t="s">
        <v>320</v>
      </c>
      <c r="H131" s="223" t="s">
        <v>91</v>
      </c>
      <c r="I131" s="228" t="s">
        <v>126</v>
      </c>
      <c r="J131" s="223" t="s">
        <v>146</v>
      </c>
      <c r="K131" s="223">
        <v>38</v>
      </c>
    </row>
    <row r="132" spans="1:11" s="171" customFormat="1" ht="33" customHeight="1">
      <c r="A132" s="24">
        <v>126</v>
      </c>
      <c r="B132" s="260" t="s">
        <v>404</v>
      </c>
      <c r="C132" s="260">
        <v>15812004630</v>
      </c>
      <c r="D132" s="260" t="s">
        <v>406</v>
      </c>
      <c r="E132" s="6" t="s">
        <v>27</v>
      </c>
      <c r="F132" s="260">
        <v>20</v>
      </c>
      <c r="G132" s="260" t="s">
        <v>104</v>
      </c>
      <c r="H132" s="264" t="s">
        <v>163</v>
      </c>
      <c r="I132" s="265" t="s">
        <v>407</v>
      </c>
      <c r="J132" s="262" t="s">
        <v>82</v>
      </c>
      <c r="K132" s="260">
        <v>38</v>
      </c>
    </row>
    <row r="133" spans="1:11" s="171" customFormat="1" ht="33" customHeight="1">
      <c r="A133" s="18">
        <v>127</v>
      </c>
      <c r="B133" s="260" t="s">
        <v>404</v>
      </c>
      <c r="C133" s="260">
        <v>15816002804</v>
      </c>
      <c r="D133" s="260" t="s">
        <v>98</v>
      </c>
      <c r="E133" s="6" t="s">
        <v>27</v>
      </c>
      <c r="F133" s="260">
        <v>20</v>
      </c>
      <c r="G133" s="260" t="s">
        <v>65</v>
      </c>
      <c r="H133" s="264" t="s">
        <v>163</v>
      </c>
      <c r="I133" s="265" t="s">
        <v>407</v>
      </c>
      <c r="J133" s="262" t="s">
        <v>82</v>
      </c>
      <c r="K133" s="260">
        <v>38</v>
      </c>
    </row>
    <row r="134" spans="1:11" s="171" customFormat="1" ht="33" customHeight="1">
      <c r="A134" s="24">
        <v>128</v>
      </c>
      <c r="B134" s="223" t="s">
        <v>319</v>
      </c>
      <c r="C134" s="224">
        <v>15612009184</v>
      </c>
      <c r="D134" s="223" t="s">
        <v>90</v>
      </c>
      <c r="E134" s="223" t="s">
        <v>27</v>
      </c>
      <c r="F134" s="223">
        <v>19</v>
      </c>
      <c r="G134" s="223" t="s">
        <v>320</v>
      </c>
      <c r="H134" s="223" t="s">
        <v>339</v>
      </c>
      <c r="I134" s="228" t="s">
        <v>126</v>
      </c>
      <c r="J134" s="223" t="s">
        <v>146</v>
      </c>
      <c r="K134" s="223">
        <v>37</v>
      </c>
    </row>
    <row r="135" spans="1:11" s="171" customFormat="1" ht="33" customHeight="1">
      <c r="A135" s="18">
        <v>129</v>
      </c>
      <c r="B135" s="121" t="s">
        <v>408</v>
      </c>
      <c r="C135" s="260">
        <v>15822002733</v>
      </c>
      <c r="D135" s="271" t="s">
        <v>411</v>
      </c>
      <c r="E135" s="6" t="s">
        <v>27</v>
      </c>
      <c r="F135" s="260">
        <v>20</v>
      </c>
      <c r="G135" s="121" t="s">
        <v>249</v>
      </c>
      <c r="H135" s="272" t="s">
        <v>339</v>
      </c>
      <c r="I135" s="265" t="s">
        <v>407</v>
      </c>
      <c r="J135" s="262" t="s">
        <v>412</v>
      </c>
      <c r="K135" s="273">
        <v>37</v>
      </c>
    </row>
    <row r="136" spans="1:11" s="171" customFormat="1" ht="33" customHeight="1">
      <c r="A136" s="24">
        <v>130</v>
      </c>
      <c r="B136" s="274" t="s">
        <v>413</v>
      </c>
      <c r="C136" s="275">
        <v>15831007520</v>
      </c>
      <c r="D136" s="276" t="s">
        <v>240</v>
      </c>
      <c r="E136" s="277" t="s">
        <v>27</v>
      </c>
      <c r="F136" s="278">
        <v>20</v>
      </c>
      <c r="G136" s="279">
        <v>44214</v>
      </c>
      <c r="H136" s="280" t="s">
        <v>201</v>
      </c>
      <c r="I136" s="265" t="s">
        <v>407</v>
      </c>
      <c r="J136" s="262" t="s">
        <v>82</v>
      </c>
      <c r="K136" s="281">
        <v>36</v>
      </c>
    </row>
    <row r="137" spans="1:11" s="171" customFormat="1" ht="33" customHeight="1">
      <c r="A137" s="18">
        <v>131</v>
      </c>
      <c r="B137" s="28" t="s">
        <v>196</v>
      </c>
      <c r="C137" s="169" t="s">
        <v>216</v>
      </c>
      <c r="D137" s="113" t="s">
        <v>212</v>
      </c>
      <c r="E137" s="160" t="s">
        <v>27</v>
      </c>
      <c r="F137" s="26">
        <v>18.95</v>
      </c>
      <c r="G137" s="162"/>
      <c r="H137" s="113" t="s">
        <v>44</v>
      </c>
      <c r="I137" s="170" t="s">
        <v>210</v>
      </c>
      <c r="J137" s="164" t="s">
        <v>82</v>
      </c>
      <c r="K137" s="165">
        <v>34</v>
      </c>
    </row>
    <row r="138" spans="1:11" s="171" customFormat="1" ht="33" customHeight="1">
      <c r="A138" s="24">
        <v>132</v>
      </c>
      <c r="B138" s="4" t="s">
        <v>268</v>
      </c>
      <c r="C138" s="195" t="s">
        <v>296</v>
      </c>
      <c r="D138" s="196" t="s">
        <v>297</v>
      </c>
      <c r="E138" s="174" t="s">
        <v>27</v>
      </c>
      <c r="F138" s="191">
        <v>19</v>
      </c>
      <c r="G138" s="197" t="s">
        <v>298</v>
      </c>
      <c r="H138" s="198" t="s">
        <v>273</v>
      </c>
      <c r="I138" s="502" t="s">
        <v>28</v>
      </c>
      <c r="J138" s="164" t="s">
        <v>82</v>
      </c>
      <c r="K138" s="183">
        <v>34</v>
      </c>
    </row>
    <row r="139" spans="1:11" s="171" customFormat="1" ht="33" customHeight="1">
      <c r="A139" s="18">
        <v>133</v>
      </c>
      <c r="B139" s="223" t="s">
        <v>319</v>
      </c>
      <c r="C139" s="224">
        <v>15613010082</v>
      </c>
      <c r="D139" s="223" t="s">
        <v>324</v>
      </c>
      <c r="E139" s="223" t="s">
        <v>27</v>
      </c>
      <c r="F139" s="223">
        <v>19</v>
      </c>
      <c r="G139" s="223" t="s">
        <v>320</v>
      </c>
      <c r="H139" s="223" t="s">
        <v>334</v>
      </c>
      <c r="I139" s="228" t="s">
        <v>126</v>
      </c>
      <c r="J139" s="223" t="s">
        <v>146</v>
      </c>
      <c r="K139" s="223">
        <v>34</v>
      </c>
    </row>
    <row r="140" spans="1:11" s="171" customFormat="1" ht="33" customHeight="1">
      <c r="A140" s="24">
        <v>134</v>
      </c>
      <c r="B140" s="223" t="s">
        <v>332</v>
      </c>
      <c r="C140" s="224">
        <v>15643006501</v>
      </c>
      <c r="D140" s="223" t="s">
        <v>333</v>
      </c>
      <c r="E140" s="223" t="s">
        <v>27</v>
      </c>
      <c r="F140" s="223">
        <v>19</v>
      </c>
      <c r="G140" s="223" t="s">
        <v>320</v>
      </c>
      <c r="H140" s="223" t="s">
        <v>334</v>
      </c>
      <c r="I140" s="228" t="s">
        <v>126</v>
      </c>
      <c r="J140" s="223" t="s">
        <v>146</v>
      </c>
      <c r="K140" s="223">
        <v>34</v>
      </c>
    </row>
    <row r="141" spans="1:11" s="171" customFormat="1" ht="33" customHeight="1">
      <c r="A141" s="18">
        <v>135</v>
      </c>
      <c r="B141" s="229" t="s">
        <v>368</v>
      </c>
      <c r="C141" s="230">
        <v>15724007064</v>
      </c>
      <c r="D141" s="231" t="s">
        <v>100</v>
      </c>
      <c r="E141" s="230" t="s">
        <v>27</v>
      </c>
      <c r="F141" s="230">
        <v>19</v>
      </c>
      <c r="G141" s="230"/>
      <c r="H141" s="230" t="s">
        <v>334</v>
      </c>
      <c r="I141" s="237" t="s">
        <v>371</v>
      </c>
      <c r="J141" s="234" t="s">
        <v>146</v>
      </c>
      <c r="K141" s="235">
        <v>34</v>
      </c>
    </row>
    <row r="142" spans="1:11" s="181" customFormat="1" ht="33" customHeight="1">
      <c r="A142" s="24">
        <v>136</v>
      </c>
      <c r="B142" s="282" t="s">
        <v>421</v>
      </c>
      <c r="C142" s="292">
        <v>15912003210</v>
      </c>
      <c r="D142" s="293">
        <v>44196</v>
      </c>
      <c r="E142" s="285" t="s">
        <v>27</v>
      </c>
      <c r="F142" s="294">
        <v>16</v>
      </c>
      <c r="G142" s="287">
        <v>44200</v>
      </c>
      <c r="H142" s="295">
        <v>44221</v>
      </c>
      <c r="I142" s="288" t="s">
        <v>114</v>
      </c>
      <c r="J142" s="27">
        <v>44255</v>
      </c>
      <c r="K142" s="175">
        <f>J142-H142</f>
        <v>34</v>
      </c>
    </row>
    <row r="143" spans="1:11" s="181" customFormat="1" ht="33" customHeight="1">
      <c r="A143" s="18">
        <v>137</v>
      </c>
      <c r="B143" s="26" t="s">
        <v>498</v>
      </c>
      <c r="C143" s="304">
        <v>15513011281</v>
      </c>
      <c r="D143" s="304" t="s">
        <v>505</v>
      </c>
      <c r="E143" s="300" t="s">
        <v>500</v>
      </c>
      <c r="F143" s="305">
        <v>25</v>
      </c>
      <c r="G143" s="304" t="s">
        <v>506</v>
      </c>
      <c r="H143" s="299">
        <v>44221</v>
      </c>
      <c r="I143" s="303" t="s">
        <v>134</v>
      </c>
      <c r="J143" s="164" t="s">
        <v>82</v>
      </c>
      <c r="K143" s="260">
        <v>34</v>
      </c>
    </row>
    <row r="144" spans="1:11" s="181" customFormat="1" ht="33" customHeight="1">
      <c r="A144" s="24">
        <v>138</v>
      </c>
      <c r="B144" s="26" t="s">
        <v>498</v>
      </c>
      <c r="C144" s="304">
        <v>15516008145</v>
      </c>
      <c r="D144" s="304" t="s">
        <v>505</v>
      </c>
      <c r="E144" s="300" t="s">
        <v>500</v>
      </c>
      <c r="F144" s="305">
        <v>25</v>
      </c>
      <c r="G144" s="304" t="s">
        <v>506</v>
      </c>
      <c r="H144" s="299">
        <v>44221</v>
      </c>
      <c r="I144" s="303" t="s">
        <v>134</v>
      </c>
      <c r="J144" s="164" t="s">
        <v>82</v>
      </c>
      <c r="K144" s="260">
        <v>34</v>
      </c>
    </row>
    <row r="145" spans="1:11" s="182" customFormat="1" ht="33" customHeight="1">
      <c r="A145" s="18">
        <v>139</v>
      </c>
      <c r="B145" s="19" t="s">
        <v>40</v>
      </c>
      <c r="C145" s="19">
        <v>15113007967</v>
      </c>
      <c r="D145" s="20">
        <v>44201</v>
      </c>
      <c r="E145" s="18" t="s">
        <v>27</v>
      </c>
      <c r="F145" s="18">
        <v>5</v>
      </c>
      <c r="G145" s="20">
        <v>44216</v>
      </c>
      <c r="H145" s="20">
        <v>44222</v>
      </c>
      <c r="I145" s="19" t="s">
        <v>28</v>
      </c>
      <c r="J145" s="20">
        <v>44255</v>
      </c>
      <c r="K145" s="18">
        <f>J145-H145</f>
        <v>33</v>
      </c>
    </row>
    <row r="146" spans="1:11" s="182" customFormat="1" ht="33" customHeight="1">
      <c r="A146" s="24">
        <v>140</v>
      </c>
      <c r="B146" s="19" t="s">
        <v>40</v>
      </c>
      <c r="C146" s="19">
        <v>15113008079</v>
      </c>
      <c r="D146" s="20">
        <v>44217</v>
      </c>
      <c r="E146" s="18" t="s">
        <v>27</v>
      </c>
      <c r="F146" s="18">
        <v>5</v>
      </c>
      <c r="G146" s="20">
        <v>44222</v>
      </c>
      <c r="H146" s="20">
        <v>44222</v>
      </c>
      <c r="I146" s="19" t="s">
        <v>28</v>
      </c>
      <c r="J146" s="20">
        <v>44255</v>
      </c>
      <c r="K146" s="18">
        <f>J146-H146</f>
        <v>33</v>
      </c>
    </row>
    <row r="147" spans="1:11" s="182" customFormat="1" ht="33" customHeight="1">
      <c r="A147" s="18">
        <v>141</v>
      </c>
      <c r="B147" s="72" t="s">
        <v>123</v>
      </c>
      <c r="C147" s="73">
        <v>15311012204</v>
      </c>
      <c r="D147" s="74">
        <v>44218</v>
      </c>
      <c r="E147" s="75" t="s">
        <v>27</v>
      </c>
      <c r="F147" s="76">
        <v>19</v>
      </c>
      <c r="G147" s="74">
        <v>44218</v>
      </c>
      <c r="H147" s="74">
        <v>44222</v>
      </c>
      <c r="I147" s="77" t="s">
        <v>124</v>
      </c>
      <c r="J147" s="534">
        <v>44255</v>
      </c>
      <c r="K147" s="82">
        <f>J147-H147</f>
        <v>33</v>
      </c>
    </row>
    <row r="148" spans="1:11" s="182" customFormat="1" ht="33" customHeight="1">
      <c r="A148" s="24">
        <v>142</v>
      </c>
      <c r="B148" s="72" t="s">
        <v>123</v>
      </c>
      <c r="C148" s="73">
        <v>15312009665</v>
      </c>
      <c r="D148" s="74">
        <v>44182</v>
      </c>
      <c r="E148" s="75" t="s">
        <v>27</v>
      </c>
      <c r="F148" s="76">
        <v>19</v>
      </c>
      <c r="G148" s="74">
        <v>44217</v>
      </c>
      <c r="H148" s="74">
        <v>44222</v>
      </c>
      <c r="I148" s="77" t="s">
        <v>124</v>
      </c>
      <c r="J148" s="534">
        <v>44255</v>
      </c>
      <c r="K148" s="82">
        <f>J148-H148</f>
        <v>33</v>
      </c>
    </row>
    <row r="149" spans="1:11" s="171" customFormat="1" ht="33" customHeight="1">
      <c r="A149" s="18">
        <v>143</v>
      </c>
      <c r="B149" s="26" t="s">
        <v>307</v>
      </c>
      <c r="C149" s="214" t="s">
        <v>314</v>
      </c>
      <c r="D149" s="215">
        <v>44210</v>
      </c>
      <c r="E149" s="174" t="s">
        <v>27</v>
      </c>
      <c r="F149" s="210">
        <v>18.850000000000001</v>
      </c>
      <c r="G149" s="211">
        <v>44215</v>
      </c>
      <c r="H149" s="216">
        <v>44223</v>
      </c>
      <c r="I149" s="163" t="s">
        <v>197</v>
      </c>
      <c r="J149" s="164" t="s">
        <v>82</v>
      </c>
      <c r="K149" s="165">
        <v>33</v>
      </c>
    </row>
    <row r="150" spans="1:11" s="171" customFormat="1" ht="33" customHeight="1">
      <c r="A150" s="24">
        <v>144</v>
      </c>
      <c r="B150" s="229" t="s">
        <v>373</v>
      </c>
      <c r="C150" s="230">
        <v>15718008429</v>
      </c>
      <c r="D150" s="231" t="s">
        <v>173</v>
      </c>
      <c r="E150" s="230" t="s">
        <v>27</v>
      </c>
      <c r="F150" s="230">
        <v>19</v>
      </c>
      <c r="G150" s="230"/>
      <c r="H150" s="230" t="s">
        <v>148</v>
      </c>
      <c r="I150" s="238" t="s">
        <v>383</v>
      </c>
      <c r="J150" s="234" t="s">
        <v>146</v>
      </c>
      <c r="K150" s="235">
        <v>33</v>
      </c>
    </row>
    <row r="151" spans="1:11" s="171" customFormat="1" ht="33" customHeight="1">
      <c r="A151" s="18">
        <v>145</v>
      </c>
      <c r="B151" s="282" t="s">
        <v>422</v>
      </c>
      <c r="C151" s="292" t="s">
        <v>463</v>
      </c>
      <c r="D151" s="293">
        <v>44215</v>
      </c>
      <c r="E151" s="285" t="s">
        <v>27</v>
      </c>
      <c r="F151" s="294">
        <v>17</v>
      </c>
      <c r="G151" s="287">
        <v>44216</v>
      </c>
      <c r="H151" s="295">
        <v>44222</v>
      </c>
      <c r="I151" s="288" t="s">
        <v>114</v>
      </c>
      <c r="J151" s="27">
        <v>44255</v>
      </c>
      <c r="K151" s="175">
        <f>J151-H151</f>
        <v>33</v>
      </c>
    </row>
    <row r="152" spans="1:11" s="171" customFormat="1" ht="33" customHeight="1">
      <c r="A152" s="24">
        <v>146</v>
      </c>
      <c r="B152" s="282" t="s">
        <v>435</v>
      </c>
      <c r="C152" s="292" t="s">
        <v>475</v>
      </c>
      <c r="D152" s="293">
        <v>44222</v>
      </c>
      <c r="E152" s="285" t="s">
        <v>27</v>
      </c>
      <c r="F152" s="294">
        <v>19</v>
      </c>
      <c r="G152" s="287">
        <v>44222</v>
      </c>
      <c r="H152" s="295">
        <v>44222</v>
      </c>
      <c r="I152" s="288" t="s">
        <v>114</v>
      </c>
      <c r="J152" s="27">
        <v>44255</v>
      </c>
      <c r="K152" s="175">
        <f>J152-H152</f>
        <v>33</v>
      </c>
    </row>
    <row r="153" spans="1:11" customFormat="1" ht="33" customHeight="1">
      <c r="A153" s="18">
        <v>147</v>
      </c>
      <c r="B153" s="19" t="s">
        <v>31</v>
      </c>
      <c r="C153" s="19">
        <v>15162010223</v>
      </c>
      <c r="D153" s="20">
        <v>44203</v>
      </c>
      <c r="E153" s="18" t="s">
        <v>27</v>
      </c>
      <c r="F153" s="18">
        <v>19</v>
      </c>
      <c r="G153" s="20">
        <v>44216</v>
      </c>
      <c r="H153" s="20">
        <v>44223</v>
      </c>
      <c r="I153" s="19" t="s">
        <v>28</v>
      </c>
      <c r="J153" s="20">
        <v>44255</v>
      </c>
      <c r="K153" s="18">
        <f>J153-H153</f>
        <v>32</v>
      </c>
    </row>
    <row r="154" spans="1:11" customFormat="1" ht="33" customHeight="1">
      <c r="A154" s="24">
        <v>148</v>
      </c>
      <c r="B154" s="28" t="s">
        <v>38</v>
      </c>
      <c r="C154" s="28" t="s">
        <v>69</v>
      </c>
      <c r="D154" s="29">
        <v>44169</v>
      </c>
      <c r="E154" s="18" t="s">
        <v>27</v>
      </c>
      <c r="F154" s="18">
        <v>5</v>
      </c>
      <c r="G154" s="27">
        <v>44218</v>
      </c>
      <c r="H154" s="29">
        <v>44223</v>
      </c>
      <c r="I154" s="19" t="s">
        <v>28</v>
      </c>
      <c r="J154" s="20">
        <v>44255</v>
      </c>
      <c r="K154" s="18">
        <f>J154-H154</f>
        <v>32</v>
      </c>
    </row>
    <row r="155" spans="1:11" s="171" customFormat="1" ht="33" customHeight="1">
      <c r="A155" s="18">
        <v>149</v>
      </c>
      <c r="B155" s="38" t="s">
        <v>96</v>
      </c>
      <c r="C155" s="48">
        <v>9929</v>
      </c>
      <c r="D155" s="49" t="s">
        <v>97</v>
      </c>
      <c r="E155" s="44" t="s">
        <v>27</v>
      </c>
      <c r="F155" s="50">
        <v>19</v>
      </c>
      <c r="G155" s="51" t="s">
        <v>98</v>
      </c>
      <c r="H155" s="49" t="s">
        <v>99</v>
      </c>
      <c r="I155" s="47" t="s">
        <v>94</v>
      </c>
      <c r="J155" s="5" t="s">
        <v>82</v>
      </c>
      <c r="K155" s="61">
        <v>32</v>
      </c>
    </row>
    <row r="156" spans="1:11" s="181" customFormat="1" ht="33" customHeight="1">
      <c r="A156" s="24">
        <v>150</v>
      </c>
      <c r="B156" s="223" t="s">
        <v>327</v>
      </c>
      <c r="C156" s="224">
        <v>15633007538</v>
      </c>
      <c r="D156" s="223" t="s">
        <v>156</v>
      </c>
      <c r="E156" s="223" t="s">
        <v>27</v>
      </c>
      <c r="F156" s="223">
        <v>19</v>
      </c>
      <c r="G156" s="223" t="s">
        <v>320</v>
      </c>
      <c r="H156" s="223" t="s">
        <v>93</v>
      </c>
      <c r="I156" s="228" t="s">
        <v>361</v>
      </c>
      <c r="J156" s="223" t="s">
        <v>146</v>
      </c>
      <c r="K156" s="223">
        <v>32</v>
      </c>
    </row>
    <row r="157" spans="1:11" s="181" customFormat="1" ht="33" customHeight="1">
      <c r="A157" s="18">
        <v>151</v>
      </c>
      <c r="B157" s="229" t="s">
        <v>389</v>
      </c>
      <c r="C157" s="230">
        <v>15744009050</v>
      </c>
      <c r="D157" s="231" t="s">
        <v>337</v>
      </c>
      <c r="E157" s="230" t="s">
        <v>27</v>
      </c>
      <c r="F157" s="230">
        <v>19</v>
      </c>
      <c r="G157" s="230"/>
      <c r="H157" s="230" t="s">
        <v>93</v>
      </c>
      <c r="I157" s="238" t="s">
        <v>383</v>
      </c>
      <c r="J157" s="234" t="s">
        <v>146</v>
      </c>
      <c r="K157" s="235">
        <v>32</v>
      </c>
    </row>
    <row r="158" spans="1:11" s="182" customFormat="1" ht="33" customHeight="1">
      <c r="A158" s="24">
        <v>152</v>
      </c>
      <c r="B158" s="282" t="s">
        <v>421</v>
      </c>
      <c r="C158" s="292">
        <v>15912003288</v>
      </c>
      <c r="D158" s="293">
        <v>44531</v>
      </c>
      <c r="E158" s="285" t="s">
        <v>27</v>
      </c>
      <c r="F158" s="294">
        <v>16</v>
      </c>
      <c r="G158" s="287">
        <v>44218</v>
      </c>
      <c r="H158" s="295">
        <v>44223</v>
      </c>
      <c r="I158" s="288" t="s">
        <v>114</v>
      </c>
      <c r="J158" s="27">
        <v>44255</v>
      </c>
      <c r="K158" s="175">
        <f>J158-H158</f>
        <v>32</v>
      </c>
    </row>
    <row r="159" spans="1:11" customFormat="1" ht="33" customHeight="1">
      <c r="A159" s="18">
        <v>153</v>
      </c>
      <c r="B159" s="282" t="s">
        <v>422</v>
      </c>
      <c r="C159" s="292" t="s">
        <v>464</v>
      </c>
      <c r="D159" s="293">
        <v>44214</v>
      </c>
      <c r="E159" s="285" t="s">
        <v>27</v>
      </c>
      <c r="F159" s="294">
        <v>16</v>
      </c>
      <c r="G159" s="287">
        <v>44216</v>
      </c>
      <c r="H159" s="295">
        <v>44223</v>
      </c>
      <c r="I159" s="288" t="s">
        <v>114</v>
      </c>
      <c r="J159" s="27">
        <v>44255</v>
      </c>
      <c r="K159" s="175">
        <f>J159-H159</f>
        <v>32</v>
      </c>
    </row>
    <row r="160" spans="1:11" s="171" customFormat="1" ht="33" customHeight="1" thickBot="1">
      <c r="A160" s="24">
        <v>154</v>
      </c>
      <c r="B160" s="26" t="s">
        <v>498</v>
      </c>
      <c r="C160" s="304">
        <v>15512008702</v>
      </c>
      <c r="D160" s="304" t="s">
        <v>507</v>
      </c>
      <c r="E160" s="300" t="s">
        <v>500</v>
      </c>
      <c r="F160" s="305">
        <v>25</v>
      </c>
      <c r="G160" s="304" t="s">
        <v>501</v>
      </c>
      <c r="H160" s="299">
        <v>44222</v>
      </c>
      <c r="I160" s="303" t="s">
        <v>134</v>
      </c>
      <c r="J160" s="164" t="s">
        <v>82</v>
      </c>
      <c r="K160" s="260">
        <v>32</v>
      </c>
    </row>
    <row r="161" spans="1:13" s="85" customFormat="1" ht="46.5" customHeight="1" thickBot="1">
      <c r="A161" s="18">
        <v>155</v>
      </c>
      <c r="B161" s="35" t="s">
        <v>24</v>
      </c>
      <c r="C161" s="19" t="s">
        <v>67</v>
      </c>
      <c r="D161" s="20">
        <v>44211</v>
      </c>
      <c r="E161" s="332" t="s">
        <v>27</v>
      </c>
      <c r="F161" s="18">
        <v>17</v>
      </c>
      <c r="G161" s="20">
        <v>44221</v>
      </c>
      <c r="H161" s="20">
        <v>44224</v>
      </c>
      <c r="I161" s="19" t="s">
        <v>28</v>
      </c>
      <c r="J161" s="20">
        <v>44255</v>
      </c>
      <c r="K161" s="18">
        <f>J161-H161</f>
        <v>31</v>
      </c>
      <c r="M161" s="186"/>
    </row>
    <row r="162" spans="1:13" s="85" customFormat="1" ht="46.5" customHeight="1" thickBot="1">
      <c r="A162" s="24">
        <v>156</v>
      </c>
      <c r="B162" s="184" t="s">
        <v>38</v>
      </c>
      <c r="C162" s="330" t="s">
        <v>68</v>
      </c>
      <c r="D162" s="331">
        <v>44208</v>
      </c>
      <c r="E162" s="332" t="s">
        <v>27</v>
      </c>
      <c r="F162" s="332">
        <v>17</v>
      </c>
      <c r="G162" s="376">
        <v>44216</v>
      </c>
      <c r="H162" s="331">
        <v>44224</v>
      </c>
      <c r="I162" s="511" t="s">
        <v>28</v>
      </c>
      <c r="J162" s="20">
        <v>44255</v>
      </c>
      <c r="K162" s="335">
        <f>J162-H162</f>
        <v>31</v>
      </c>
    </row>
    <row r="163" spans="1:13" s="85" customFormat="1" ht="46.5" customHeight="1" thickBot="1">
      <c r="A163" s="18">
        <v>157</v>
      </c>
      <c r="B163" s="422" t="s">
        <v>78</v>
      </c>
      <c r="C163" s="45">
        <v>8628</v>
      </c>
      <c r="D163" s="4" t="s">
        <v>91</v>
      </c>
      <c r="E163" s="44" t="s">
        <v>27</v>
      </c>
      <c r="F163" s="46">
        <v>19</v>
      </c>
      <c r="G163" s="40" t="s">
        <v>92</v>
      </c>
      <c r="H163" s="4" t="s">
        <v>93</v>
      </c>
      <c r="I163" s="529" t="s">
        <v>94</v>
      </c>
      <c r="J163" s="5" t="s">
        <v>82</v>
      </c>
      <c r="K163" s="10">
        <v>31</v>
      </c>
    </row>
    <row r="164" spans="1:13" s="85" customFormat="1" ht="46.5" customHeight="1" thickBot="1">
      <c r="A164" s="24">
        <v>158</v>
      </c>
      <c r="B164" s="417" t="s">
        <v>154</v>
      </c>
      <c r="C164" s="122" t="s">
        <v>182</v>
      </c>
      <c r="D164" s="122" t="s">
        <v>95</v>
      </c>
      <c r="E164" s="112" t="s">
        <v>27</v>
      </c>
      <c r="F164" s="148">
        <v>19</v>
      </c>
      <c r="G164" s="127" t="s">
        <v>95</v>
      </c>
      <c r="H164" s="149" t="s">
        <v>183</v>
      </c>
      <c r="I164" s="520" t="s">
        <v>158</v>
      </c>
      <c r="J164" s="127" t="s">
        <v>159</v>
      </c>
      <c r="K164" s="563">
        <v>31</v>
      </c>
    </row>
    <row r="165" spans="1:13" s="85" customFormat="1" ht="46.5" customHeight="1" thickBot="1">
      <c r="A165" s="18">
        <v>159</v>
      </c>
      <c r="B165" s="420" t="s">
        <v>162</v>
      </c>
      <c r="C165" s="128">
        <v>15452007535</v>
      </c>
      <c r="D165" s="128" t="s">
        <v>184</v>
      </c>
      <c r="E165" s="112" t="s">
        <v>27</v>
      </c>
      <c r="F165" s="132">
        <v>19</v>
      </c>
      <c r="G165" s="133" t="s">
        <v>185</v>
      </c>
      <c r="H165" s="153">
        <v>44224</v>
      </c>
      <c r="I165" s="524" t="s">
        <v>134</v>
      </c>
      <c r="J165" s="27">
        <v>44255</v>
      </c>
      <c r="K165" s="567">
        <v>31</v>
      </c>
    </row>
    <row r="166" spans="1:13" s="85" customFormat="1" ht="46.5" customHeight="1" thickBot="1">
      <c r="A166" s="24">
        <v>160</v>
      </c>
      <c r="B166" s="421" t="s">
        <v>186</v>
      </c>
      <c r="C166" s="154">
        <v>15464004523</v>
      </c>
      <c r="D166" s="136" t="s">
        <v>187</v>
      </c>
      <c r="E166" s="112" t="s">
        <v>27</v>
      </c>
      <c r="F166" s="137">
        <v>23</v>
      </c>
      <c r="G166" s="138">
        <v>44209</v>
      </c>
      <c r="H166" s="136">
        <v>44224</v>
      </c>
      <c r="I166" s="528" t="s">
        <v>167</v>
      </c>
      <c r="J166" s="141">
        <v>44255</v>
      </c>
      <c r="K166" s="563">
        <v>31</v>
      </c>
    </row>
    <row r="167" spans="1:13" s="85" customFormat="1" ht="46.5" customHeight="1" thickBot="1">
      <c r="A167" s="18">
        <v>161</v>
      </c>
      <c r="B167" s="225" t="s">
        <v>332</v>
      </c>
      <c r="C167" s="224">
        <v>15645000862</v>
      </c>
      <c r="D167" s="223" t="s">
        <v>108</v>
      </c>
      <c r="E167" s="223" t="s">
        <v>27</v>
      </c>
      <c r="F167" s="223">
        <v>19</v>
      </c>
      <c r="G167" s="223" t="s">
        <v>320</v>
      </c>
      <c r="H167" s="223" t="s">
        <v>95</v>
      </c>
      <c r="I167" s="507" t="s">
        <v>126</v>
      </c>
      <c r="J167" s="223" t="s">
        <v>146</v>
      </c>
      <c r="K167" s="227">
        <v>31</v>
      </c>
    </row>
    <row r="168" spans="1:13" s="85" customFormat="1" ht="46.5" customHeight="1" thickBot="1">
      <c r="A168" s="24">
        <v>162</v>
      </c>
      <c r="B168" s="411" t="s">
        <v>368</v>
      </c>
      <c r="C168" s="248">
        <v>15725006404</v>
      </c>
      <c r="D168" s="249" t="s">
        <v>372</v>
      </c>
      <c r="E168" s="248" t="s">
        <v>27</v>
      </c>
      <c r="F168" s="248">
        <v>19</v>
      </c>
      <c r="G168" s="248"/>
      <c r="H168" s="248" t="s">
        <v>95</v>
      </c>
      <c r="I168" s="501" t="s">
        <v>390</v>
      </c>
      <c r="J168" s="234" t="s">
        <v>146</v>
      </c>
      <c r="K168" s="252">
        <v>31</v>
      </c>
    </row>
    <row r="169" spans="1:13" s="85" customFormat="1" ht="46.5" customHeight="1" thickBot="1">
      <c r="A169" s="18">
        <v>163</v>
      </c>
      <c r="B169" s="411" t="s">
        <v>384</v>
      </c>
      <c r="C169" s="230">
        <v>15734009050</v>
      </c>
      <c r="D169" s="231" t="s">
        <v>108</v>
      </c>
      <c r="E169" s="230" t="s">
        <v>27</v>
      </c>
      <c r="F169" s="230">
        <v>19</v>
      </c>
      <c r="G169" s="230"/>
      <c r="H169" s="230" t="s">
        <v>95</v>
      </c>
      <c r="I169" s="501" t="s">
        <v>391</v>
      </c>
      <c r="J169" s="234" t="s">
        <v>392</v>
      </c>
      <c r="K169" s="245">
        <v>31</v>
      </c>
    </row>
    <row r="170" spans="1:13" s="85" customFormat="1" ht="46.5" customHeight="1" thickBot="1">
      <c r="A170" s="24">
        <v>164</v>
      </c>
      <c r="B170" s="411" t="s">
        <v>384</v>
      </c>
      <c r="C170" s="230">
        <v>15734009037</v>
      </c>
      <c r="D170" s="231" t="s">
        <v>95</v>
      </c>
      <c r="E170" s="230" t="s">
        <v>27</v>
      </c>
      <c r="F170" s="230">
        <v>19</v>
      </c>
      <c r="G170" s="230"/>
      <c r="H170" s="230" t="s">
        <v>95</v>
      </c>
      <c r="I170" s="501" t="s">
        <v>393</v>
      </c>
      <c r="J170" s="234" t="s">
        <v>146</v>
      </c>
      <c r="K170" s="245">
        <v>31</v>
      </c>
    </row>
    <row r="171" spans="1:13" s="85" customFormat="1" ht="46.5" customHeight="1">
      <c r="A171" s="18">
        <v>165</v>
      </c>
      <c r="B171" s="411" t="s">
        <v>389</v>
      </c>
      <c r="C171" s="230">
        <v>15741011109</v>
      </c>
      <c r="D171" s="231" t="s">
        <v>148</v>
      </c>
      <c r="E171" s="230" t="s">
        <v>27</v>
      </c>
      <c r="F171" s="230">
        <v>19</v>
      </c>
      <c r="G171" s="230"/>
      <c r="H171" s="230" t="s">
        <v>95</v>
      </c>
      <c r="I171" s="505" t="s">
        <v>383</v>
      </c>
      <c r="J171" s="234" t="s">
        <v>146</v>
      </c>
      <c r="K171" s="245">
        <v>31</v>
      </c>
    </row>
    <row r="172" spans="1:13" s="85" customFormat="1" ht="46.5" customHeight="1">
      <c r="A172" s="24">
        <v>166</v>
      </c>
      <c r="B172" s="282" t="s">
        <v>422</v>
      </c>
      <c r="C172" s="292" t="s">
        <v>465</v>
      </c>
      <c r="D172" s="293">
        <v>44215</v>
      </c>
      <c r="E172" s="285" t="s">
        <v>27</v>
      </c>
      <c r="F172" s="294">
        <v>17</v>
      </c>
      <c r="G172" s="287">
        <v>44216</v>
      </c>
      <c r="H172" s="295">
        <v>44224</v>
      </c>
      <c r="I172" s="527" t="s">
        <v>114</v>
      </c>
      <c r="J172" s="27">
        <v>44255</v>
      </c>
      <c r="K172" s="175">
        <f>J172-H172</f>
        <v>31</v>
      </c>
    </row>
    <row r="173" spans="1:13" s="85" customFormat="1" ht="46.5" customHeight="1">
      <c r="A173" s="18">
        <v>167</v>
      </c>
      <c r="B173" s="282" t="s">
        <v>422</v>
      </c>
      <c r="C173" s="292" t="s">
        <v>466</v>
      </c>
      <c r="D173" s="293">
        <v>44222</v>
      </c>
      <c r="E173" s="285" t="s">
        <v>27</v>
      </c>
      <c r="F173" s="294">
        <v>16</v>
      </c>
      <c r="G173" s="287">
        <v>44223</v>
      </c>
      <c r="H173" s="295">
        <v>44224</v>
      </c>
      <c r="I173" s="288" t="s">
        <v>114</v>
      </c>
      <c r="J173" s="27">
        <v>44255</v>
      </c>
      <c r="K173" s="175">
        <f>J173-H173</f>
        <v>31</v>
      </c>
    </row>
    <row r="174" spans="1:13" s="85" customFormat="1" ht="46.5" customHeight="1">
      <c r="A174" s="24">
        <v>168</v>
      </c>
      <c r="B174" s="19" t="s">
        <v>24</v>
      </c>
      <c r="C174" s="19" t="s">
        <v>66</v>
      </c>
      <c r="D174" s="20">
        <v>44217</v>
      </c>
      <c r="E174" s="18" t="s">
        <v>27</v>
      </c>
      <c r="F174" s="18">
        <v>25</v>
      </c>
      <c r="G174" s="20">
        <v>44221</v>
      </c>
      <c r="H174" s="20">
        <v>44225</v>
      </c>
      <c r="I174" s="30" t="s">
        <v>28</v>
      </c>
      <c r="J174" s="20">
        <v>44255</v>
      </c>
      <c r="K174" s="18">
        <f>J174-H174</f>
        <v>30</v>
      </c>
    </row>
    <row r="175" spans="1:13" s="85" customFormat="1" ht="46.5" customHeight="1">
      <c r="A175" s="18">
        <v>169</v>
      </c>
      <c r="B175" s="19" t="s">
        <v>31</v>
      </c>
      <c r="C175" s="28">
        <v>15163011565</v>
      </c>
      <c r="D175" s="29">
        <v>44211</v>
      </c>
      <c r="E175" s="18" t="s">
        <v>27</v>
      </c>
      <c r="F175" s="18">
        <v>19</v>
      </c>
      <c r="G175" s="29">
        <v>44216</v>
      </c>
      <c r="H175" s="29">
        <v>44225</v>
      </c>
      <c r="I175" s="30" t="s">
        <v>28</v>
      </c>
      <c r="J175" s="20">
        <v>44255</v>
      </c>
      <c r="K175" s="18">
        <f>J175-H175</f>
        <v>30</v>
      </c>
    </row>
    <row r="176" spans="1:13" s="85" customFormat="1" ht="46.5" customHeight="1">
      <c r="A176" s="24">
        <v>170</v>
      </c>
      <c r="B176" s="38" t="s">
        <v>78</v>
      </c>
      <c r="C176" s="45">
        <v>9073</v>
      </c>
      <c r="D176" s="4" t="s">
        <v>91</v>
      </c>
      <c r="E176" s="44" t="s">
        <v>27</v>
      </c>
      <c r="F176" s="46">
        <v>19</v>
      </c>
      <c r="G176" s="40" t="s">
        <v>92</v>
      </c>
      <c r="H176" s="4" t="s">
        <v>95</v>
      </c>
      <c r="I176" s="519" t="s">
        <v>94</v>
      </c>
      <c r="J176" s="5" t="s">
        <v>82</v>
      </c>
      <c r="K176" s="4">
        <v>30</v>
      </c>
    </row>
    <row r="177" spans="1:11" s="85" customFormat="1" ht="46.5" customHeight="1">
      <c r="A177" s="18">
        <v>171</v>
      </c>
      <c r="B177" s="38" t="s">
        <v>96</v>
      </c>
      <c r="C177" s="48">
        <v>9909</v>
      </c>
      <c r="D177" s="49" t="s">
        <v>100</v>
      </c>
      <c r="E177" s="44" t="s">
        <v>27</v>
      </c>
      <c r="F177" s="50">
        <v>19</v>
      </c>
      <c r="G177" s="51" t="s">
        <v>101</v>
      </c>
      <c r="H177" s="49" t="s">
        <v>95</v>
      </c>
      <c r="I177" s="519" t="s">
        <v>94</v>
      </c>
      <c r="J177" s="5" t="s">
        <v>82</v>
      </c>
      <c r="K177" s="61">
        <v>30</v>
      </c>
    </row>
    <row r="178" spans="1:11" s="85" customFormat="1" ht="46.5" customHeight="1">
      <c r="A178" s="24">
        <v>172</v>
      </c>
      <c r="B178" s="38" t="s">
        <v>96</v>
      </c>
      <c r="C178" s="48">
        <v>6402</v>
      </c>
      <c r="D178" s="49" t="s">
        <v>93</v>
      </c>
      <c r="E178" s="44" t="s">
        <v>27</v>
      </c>
      <c r="F178" s="50">
        <v>19</v>
      </c>
      <c r="G178" s="51" t="s">
        <v>61</v>
      </c>
      <c r="H178" s="49" t="s">
        <v>102</v>
      </c>
      <c r="I178" s="519" t="s">
        <v>94</v>
      </c>
      <c r="J178" s="5" t="s">
        <v>82</v>
      </c>
      <c r="K178" s="61">
        <v>30</v>
      </c>
    </row>
    <row r="179" spans="1:11" s="85" customFormat="1" ht="46.5" customHeight="1">
      <c r="A179" s="18">
        <v>173</v>
      </c>
      <c r="B179" s="38" t="s">
        <v>96</v>
      </c>
      <c r="C179" s="48">
        <v>5575</v>
      </c>
      <c r="D179" s="49" t="s">
        <v>103</v>
      </c>
      <c r="E179" s="44" t="s">
        <v>27</v>
      </c>
      <c r="F179" s="50">
        <v>19</v>
      </c>
      <c r="G179" s="51" t="s">
        <v>104</v>
      </c>
      <c r="H179" s="49" t="s">
        <v>102</v>
      </c>
      <c r="I179" s="519" t="s">
        <v>94</v>
      </c>
      <c r="J179" s="5" t="s">
        <v>82</v>
      </c>
      <c r="K179" s="61">
        <v>30</v>
      </c>
    </row>
    <row r="180" spans="1:11" s="85" customFormat="1" ht="46.5" customHeight="1">
      <c r="A180" s="24">
        <v>174</v>
      </c>
      <c r="B180" s="63" t="s">
        <v>109</v>
      </c>
      <c r="C180" s="53">
        <v>15263003993</v>
      </c>
      <c r="D180" s="6" t="s">
        <v>113</v>
      </c>
      <c r="E180" s="44" t="s">
        <v>27</v>
      </c>
      <c r="F180" s="64">
        <v>18</v>
      </c>
      <c r="G180" s="65" t="s">
        <v>46</v>
      </c>
      <c r="H180" s="65" t="s">
        <v>61</v>
      </c>
      <c r="I180" s="509" t="s">
        <v>114</v>
      </c>
      <c r="J180" s="5" t="s">
        <v>82</v>
      </c>
      <c r="K180" s="336">
        <v>30</v>
      </c>
    </row>
    <row r="181" spans="1:11" s="85" customFormat="1" ht="46.5" customHeight="1">
      <c r="A181" s="18">
        <v>175</v>
      </c>
      <c r="B181" s="86" t="s">
        <v>127</v>
      </c>
      <c r="C181" s="426">
        <v>15334008271</v>
      </c>
      <c r="D181" s="442">
        <v>44124</v>
      </c>
      <c r="E181" s="75" t="s">
        <v>27</v>
      </c>
      <c r="F181" s="468">
        <v>5</v>
      </c>
      <c r="G181" s="482">
        <v>44225</v>
      </c>
      <c r="H181" s="92">
        <v>44225</v>
      </c>
      <c r="I181" s="91" t="s">
        <v>126</v>
      </c>
      <c r="J181" s="534">
        <v>44255</v>
      </c>
      <c r="K181" s="93">
        <f>J181-H181</f>
        <v>30</v>
      </c>
    </row>
    <row r="182" spans="1:11" s="85" customFormat="1" ht="46.5" customHeight="1">
      <c r="A182" s="24">
        <v>176</v>
      </c>
      <c r="B182" s="187" t="s">
        <v>268</v>
      </c>
      <c r="C182" s="202" t="s">
        <v>299</v>
      </c>
      <c r="D182" s="203" t="s">
        <v>300</v>
      </c>
      <c r="E182" s="220" t="s">
        <v>27</v>
      </c>
      <c r="F182" s="191">
        <v>13</v>
      </c>
      <c r="G182" s="484" t="s">
        <v>298</v>
      </c>
      <c r="H182" s="193" t="s">
        <v>301</v>
      </c>
      <c r="I182" s="207" t="s">
        <v>28</v>
      </c>
      <c r="J182" s="164" t="s">
        <v>82</v>
      </c>
      <c r="K182" s="549">
        <v>30</v>
      </c>
    </row>
    <row r="183" spans="1:11" s="85" customFormat="1" ht="46.5" customHeight="1">
      <c r="A183" s="18">
        <v>177</v>
      </c>
      <c r="B183" s="225" t="s">
        <v>319</v>
      </c>
      <c r="C183" s="224">
        <v>15613010161</v>
      </c>
      <c r="D183" s="223" t="s">
        <v>339</v>
      </c>
      <c r="E183" s="225" t="s">
        <v>27</v>
      </c>
      <c r="F183" s="223">
        <v>19</v>
      </c>
      <c r="G183" s="223" t="s">
        <v>320</v>
      </c>
      <c r="H183" s="223" t="s">
        <v>102</v>
      </c>
      <c r="I183" s="523" t="s">
        <v>126</v>
      </c>
      <c r="J183" s="223" t="s">
        <v>146</v>
      </c>
      <c r="K183" s="227">
        <v>30</v>
      </c>
    </row>
    <row r="184" spans="1:11" s="85" customFormat="1" ht="46.5" customHeight="1">
      <c r="A184" s="24">
        <v>178</v>
      </c>
      <c r="B184" s="229" t="s">
        <v>384</v>
      </c>
      <c r="C184" s="230">
        <v>15733008071</v>
      </c>
      <c r="D184" s="231" t="s">
        <v>337</v>
      </c>
      <c r="E184" s="232" t="s">
        <v>27</v>
      </c>
      <c r="F184" s="230">
        <v>19</v>
      </c>
      <c r="G184" s="230"/>
      <c r="H184" s="230" t="s">
        <v>102</v>
      </c>
      <c r="I184" s="236" t="s">
        <v>394</v>
      </c>
      <c r="J184" s="234" t="s">
        <v>146</v>
      </c>
      <c r="K184" s="245">
        <v>30</v>
      </c>
    </row>
    <row r="185" spans="1:11" s="85" customFormat="1" ht="46.5" customHeight="1">
      <c r="A185" s="18">
        <v>179</v>
      </c>
      <c r="B185" s="229" t="s">
        <v>389</v>
      </c>
      <c r="C185" s="230">
        <v>15742008998</v>
      </c>
      <c r="D185" s="231" t="s">
        <v>148</v>
      </c>
      <c r="E185" s="232" t="s">
        <v>27</v>
      </c>
      <c r="F185" s="230">
        <v>19</v>
      </c>
      <c r="G185" s="230"/>
      <c r="H185" s="230" t="s">
        <v>102</v>
      </c>
      <c r="I185" s="238" t="s">
        <v>383</v>
      </c>
      <c r="J185" s="234" t="s">
        <v>146</v>
      </c>
      <c r="K185" s="245">
        <v>30</v>
      </c>
    </row>
    <row r="186" spans="1:11" s="85" customFormat="1" ht="46.5" customHeight="1">
      <c r="A186" s="24">
        <v>180</v>
      </c>
      <c r="B186" s="282" t="s">
        <v>435</v>
      </c>
      <c r="C186" s="292" t="s">
        <v>476</v>
      </c>
      <c r="D186" s="293">
        <v>44203</v>
      </c>
      <c r="E186" s="457" t="s">
        <v>27</v>
      </c>
      <c r="F186" s="294">
        <v>19</v>
      </c>
      <c r="G186" s="287">
        <v>44225</v>
      </c>
      <c r="H186" s="295">
        <v>44225</v>
      </c>
      <c r="I186" s="288" t="s">
        <v>114</v>
      </c>
      <c r="J186" s="27">
        <v>44255</v>
      </c>
      <c r="K186" s="369">
        <f>J186-H186</f>
        <v>30</v>
      </c>
    </row>
    <row r="187" spans="1:11" s="85" customFormat="1" ht="46.5" customHeight="1">
      <c r="A187" s="18">
        <v>181</v>
      </c>
      <c r="B187" s="229" t="s">
        <v>373</v>
      </c>
      <c r="C187" s="230">
        <v>15718008569</v>
      </c>
      <c r="D187" s="231" t="s">
        <v>95</v>
      </c>
      <c r="E187" s="232" t="s">
        <v>27</v>
      </c>
      <c r="F187" s="230">
        <v>19</v>
      </c>
      <c r="G187" s="230"/>
      <c r="H187" s="230" t="s">
        <v>183</v>
      </c>
      <c r="I187" s="238" t="s">
        <v>383</v>
      </c>
      <c r="J187" s="234" t="s">
        <v>146</v>
      </c>
      <c r="K187" s="235">
        <v>29</v>
      </c>
    </row>
    <row r="188" spans="1:11" s="85" customFormat="1" ht="46.5" customHeight="1">
      <c r="A188" s="24">
        <v>182</v>
      </c>
      <c r="B188" s="260" t="s">
        <v>404</v>
      </c>
      <c r="C188" s="260">
        <v>15811004232</v>
      </c>
      <c r="D188" s="260" t="s">
        <v>46</v>
      </c>
      <c r="E188" s="460" t="s">
        <v>27</v>
      </c>
      <c r="F188" s="260">
        <v>20</v>
      </c>
      <c r="G188" s="260" t="s">
        <v>34</v>
      </c>
      <c r="H188" s="264" t="s">
        <v>164</v>
      </c>
      <c r="I188" s="260" t="s">
        <v>405</v>
      </c>
      <c r="J188" s="262" t="s">
        <v>82</v>
      </c>
      <c r="K188" s="260">
        <v>29</v>
      </c>
    </row>
    <row r="189" spans="1:11" s="85" customFormat="1" ht="46.5" customHeight="1">
      <c r="A189" s="18">
        <v>183</v>
      </c>
      <c r="B189" s="260" t="s">
        <v>404</v>
      </c>
      <c r="C189" s="260">
        <v>15814001046</v>
      </c>
      <c r="D189" s="260" t="s">
        <v>257</v>
      </c>
      <c r="E189" s="460" t="s">
        <v>27</v>
      </c>
      <c r="F189" s="260">
        <v>20</v>
      </c>
      <c r="G189" s="260" t="s">
        <v>207</v>
      </c>
      <c r="H189" s="264" t="s">
        <v>207</v>
      </c>
      <c r="I189" s="265" t="s">
        <v>407</v>
      </c>
      <c r="J189" s="262" t="s">
        <v>82</v>
      </c>
      <c r="K189" s="260">
        <v>29</v>
      </c>
    </row>
    <row r="190" spans="1:11" ht="46.5" customHeight="1">
      <c r="A190" s="24">
        <v>184</v>
      </c>
      <c r="B190" s="282" t="s">
        <v>422</v>
      </c>
      <c r="C190" s="292" t="s">
        <v>467</v>
      </c>
      <c r="D190" s="293">
        <v>44207</v>
      </c>
      <c r="E190" s="457" t="s">
        <v>27</v>
      </c>
      <c r="F190" s="294">
        <v>17</v>
      </c>
      <c r="G190" s="287">
        <v>44208</v>
      </c>
      <c r="H190" s="295">
        <v>44226</v>
      </c>
      <c r="I190" s="288" t="s">
        <v>114</v>
      </c>
      <c r="J190" s="27">
        <v>44255</v>
      </c>
      <c r="K190" s="175">
        <f>J190-H190</f>
        <v>29</v>
      </c>
    </row>
    <row r="191" spans="1:11" s="85" customFormat="1" ht="46.5" customHeight="1">
      <c r="A191" s="18">
        <v>185</v>
      </c>
      <c r="B191" s="223" t="s">
        <v>319</v>
      </c>
      <c r="C191" s="224">
        <v>15612009413</v>
      </c>
      <c r="D191" s="223" t="s">
        <v>102</v>
      </c>
      <c r="E191" s="225" t="s">
        <v>27</v>
      </c>
      <c r="F191" s="223">
        <v>19</v>
      </c>
      <c r="G191" s="223" t="s">
        <v>320</v>
      </c>
      <c r="H191" s="223" t="s">
        <v>321</v>
      </c>
      <c r="I191" s="226" t="s">
        <v>126</v>
      </c>
      <c r="J191" s="223" t="s">
        <v>146</v>
      </c>
      <c r="K191" s="223">
        <v>28</v>
      </c>
    </row>
    <row r="192" spans="1:11" s="85" customFormat="1" ht="46.5" customHeight="1">
      <c r="A192" s="24">
        <v>186</v>
      </c>
      <c r="B192" s="282" t="s">
        <v>435</v>
      </c>
      <c r="C192" s="289" t="s">
        <v>436</v>
      </c>
      <c r="D192" s="290" t="s">
        <v>163</v>
      </c>
      <c r="E192" s="457" t="s">
        <v>27</v>
      </c>
      <c r="F192" s="291">
        <v>19</v>
      </c>
      <c r="G192" s="287" t="s">
        <v>185</v>
      </c>
      <c r="H192" s="290" t="s">
        <v>80</v>
      </c>
      <c r="I192" s="288" t="s">
        <v>114</v>
      </c>
      <c r="J192" s="27">
        <v>44255</v>
      </c>
      <c r="K192" s="175">
        <v>27</v>
      </c>
    </row>
    <row r="193" spans="1:11" s="85" customFormat="1" ht="46.5" customHeight="1">
      <c r="A193" s="18">
        <v>187</v>
      </c>
      <c r="B193" s="72" t="s">
        <v>123</v>
      </c>
      <c r="C193" s="73">
        <v>15313011027</v>
      </c>
      <c r="D193" s="74">
        <v>44215</v>
      </c>
      <c r="E193" s="80" t="s">
        <v>27</v>
      </c>
      <c r="F193" s="76">
        <v>19</v>
      </c>
      <c r="G193" s="74">
        <v>44215</v>
      </c>
      <c r="H193" s="74">
        <v>44229</v>
      </c>
      <c r="I193" s="77" t="s">
        <v>124</v>
      </c>
      <c r="J193" s="534">
        <v>44255</v>
      </c>
      <c r="K193" s="82">
        <f>J193-H193</f>
        <v>26</v>
      </c>
    </row>
    <row r="194" spans="1:11" s="85" customFormat="1" ht="46.5" customHeight="1">
      <c r="A194" s="24">
        <v>188</v>
      </c>
      <c r="B194" s="28" t="s">
        <v>221</v>
      </c>
      <c r="C194" s="177" t="s">
        <v>241</v>
      </c>
      <c r="D194" s="177" t="s">
        <v>209</v>
      </c>
      <c r="E194" s="220" t="s">
        <v>27</v>
      </c>
      <c r="F194" s="178">
        <v>20</v>
      </c>
      <c r="G194" s="179" t="s">
        <v>242</v>
      </c>
      <c r="H194" s="177" t="s">
        <v>92</v>
      </c>
      <c r="I194" s="180" t="s">
        <v>243</v>
      </c>
      <c r="J194" s="164" t="s">
        <v>82</v>
      </c>
      <c r="K194" s="4">
        <v>26</v>
      </c>
    </row>
    <row r="195" spans="1:11" s="85" customFormat="1" ht="46.5" customHeight="1">
      <c r="A195" s="18">
        <v>189</v>
      </c>
      <c r="B195" s="26" t="s">
        <v>307</v>
      </c>
      <c r="C195" s="208" t="s">
        <v>308</v>
      </c>
      <c r="D195" s="209">
        <v>44197</v>
      </c>
      <c r="E195" s="220" t="s">
        <v>27</v>
      </c>
      <c r="F195" s="210">
        <v>18.850000000000001</v>
      </c>
      <c r="G195" s="211">
        <v>44204</v>
      </c>
      <c r="H195" s="212">
        <v>44230</v>
      </c>
      <c r="I195" s="163" t="s">
        <v>197</v>
      </c>
      <c r="J195" s="164" t="s">
        <v>82</v>
      </c>
      <c r="K195" s="165">
        <v>26</v>
      </c>
    </row>
    <row r="196" spans="1:11" s="85" customFormat="1" ht="46.5" customHeight="1">
      <c r="A196" s="24">
        <v>190</v>
      </c>
      <c r="B196" s="229" t="s">
        <v>368</v>
      </c>
      <c r="C196" s="230">
        <v>15725006874</v>
      </c>
      <c r="D196" s="231" t="s">
        <v>93</v>
      </c>
      <c r="E196" s="232" t="s">
        <v>27</v>
      </c>
      <c r="F196" s="230">
        <v>19</v>
      </c>
      <c r="G196" s="230"/>
      <c r="H196" s="230" t="s">
        <v>143</v>
      </c>
      <c r="I196" s="238" t="s">
        <v>395</v>
      </c>
      <c r="J196" s="234" t="s">
        <v>146</v>
      </c>
      <c r="K196" s="235">
        <v>26</v>
      </c>
    </row>
    <row r="197" spans="1:11" s="85" customFormat="1" ht="46.5" customHeight="1">
      <c r="A197" s="18">
        <v>191</v>
      </c>
      <c r="B197" s="19" t="s">
        <v>24</v>
      </c>
      <c r="C197" s="19" t="s">
        <v>64</v>
      </c>
      <c r="D197" s="20" t="s">
        <v>65</v>
      </c>
      <c r="E197" s="24" t="s">
        <v>27</v>
      </c>
      <c r="F197" s="18">
        <v>17</v>
      </c>
      <c r="G197" s="20">
        <v>44222</v>
      </c>
      <c r="H197" s="20">
        <v>44230</v>
      </c>
      <c r="I197" s="19" t="s">
        <v>28</v>
      </c>
      <c r="J197" s="20">
        <v>44255</v>
      </c>
      <c r="K197" s="18">
        <f>J197-H197</f>
        <v>25</v>
      </c>
    </row>
    <row r="198" spans="1:11" s="85" customFormat="1" ht="46.5" customHeight="1">
      <c r="A198" s="24">
        <v>192</v>
      </c>
      <c r="B198" s="128" t="s">
        <v>166</v>
      </c>
      <c r="C198" s="135">
        <v>15464004511</v>
      </c>
      <c r="D198" s="136">
        <v>44287</v>
      </c>
      <c r="E198" s="456" t="s">
        <v>27</v>
      </c>
      <c r="F198" s="137">
        <v>19</v>
      </c>
      <c r="G198" s="138">
        <v>44200</v>
      </c>
      <c r="H198" s="139">
        <v>44230</v>
      </c>
      <c r="I198" s="140" t="s">
        <v>167</v>
      </c>
      <c r="J198" s="141">
        <v>44255</v>
      </c>
      <c r="K198" s="127">
        <v>25</v>
      </c>
    </row>
    <row r="199" spans="1:11" s="85" customFormat="1" ht="46.5" customHeight="1">
      <c r="A199" s="18">
        <v>193</v>
      </c>
      <c r="B199" s="28" t="s">
        <v>221</v>
      </c>
      <c r="C199" s="177" t="s">
        <v>251</v>
      </c>
      <c r="D199" s="177" t="s">
        <v>252</v>
      </c>
      <c r="E199" s="220" t="s">
        <v>27</v>
      </c>
      <c r="F199" s="178">
        <v>20</v>
      </c>
      <c r="G199" s="179" t="s">
        <v>137</v>
      </c>
      <c r="H199" s="177" t="s">
        <v>110</v>
      </c>
      <c r="I199" s="180" t="s">
        <v>243</v>
      </c>
      <c r="J199" s="164" t="s">
        <v>82</v>
      </c>
      <c r="K199" s="4">
        <v>25</v>
      </c>
    </row>
    <row r="200" spans="1:11" s="85" customFormat="1" ht="46.5" customHeight="1">
      <c r="A200" s="24">
        <v>194</v>
      </c>
      <c r="B200" s="28" t="s">
        <v>221</v>
      </c>
      <c r="C200" s="177" t="s">
        <v>253</v>
      </c>
      <c r="D200" s="177" t="s">
        <v>80</v>
      </c>
      <c r="E200" s="220" t="s">
        <v>27</v>
      </c>
      <c r="F200" s="178">
        <v>4.9000000000000004</v>
      </c>
      <c r="G200" s="179" t="s">
        <v>53</v>
      </c>
      <c r="H200" s="177" t="s">
        <v>110</v>
      </c>
      <c r="I200" s="180" t="s">
        <v>243</v>
      </c>
      <c r="J200" s="164" t="s">
        <v>82</v>
      </c>
      <c r="K200" s="4">
        <v>25</v>
      </c>
    </row>
    <row r="201" spans="1:11" s="85" customFormat="1" ht="46.5" customHeight="1">
      <c r="A201" s="18">
        <v>195</v>
      </c>
      <c r="B201" s="229" t="s">
        <v>368</v>
      </c>
      <c r="C201" s="230">
        <v>15724007247</v>
      </c>
      <c r="D201" s="231" t="s">
        <v>148</v>
      </c>
      <c r="E201" s="232" t="s">
        <v>27</v>
      </c>
      <c r="F201" s="230">
        <v>19</v>
      </c>
      <c r="G201" s="230"/>
      <c r="H201" s="230" t="s">
        <v>329</v>
      </c>
      <c r="I201" s="238" t="s">
        <v>395</v>
      </c>
      <c r="J201" s="234" t="s">
        <v>146</v>
      </c>
      <c r="K201" s="235">
        <v>25</v>
      </c>
    </row>
    <row r="202" spans="1:11" s="85" customFormat="1" ht="46.5" customHeight="1">
      <c r="A202" s="24">
        <v>196</v>
      </c>
      <c r="B202" s="282" t="s">
        <v>435</v>
      </c>
      <c r="C202" s="289" t="s">
        <v>437</v>
      </c>
      <c r="D202" s="290" t="s">
        <v>438</v>
      </c>
      <c r="E202" s="457" t="s">
        <v>27</v>
      </c>
      <c r="F202" s="291">
        <v>19</v>
      </c>
      <c r="G202" s="287" t="s">
        <v>439</v>
      </c>
      <c r="H202" s="290" t="s">
        <v>110</v>
      </c>
      <c r="I202" s="288" t="s">
        <v>114</v>
      </c>
      <c r="J202" s="27">
        <v>44255</v>
      </c>
      <c r="K202" s="175">
        <v>25</v>
      </c>
    </row>
    <row r="203" spans="1:11" s="85" customFormat="1" ht="46.5" customHeight="1">
      <c r="A203" s="18">
        <v>197</v>
      </c>
      <c r="B203" s="28" t="s">
        <v>38</v>
      </c>
      <c r="C203" s="19" t="s">
        <v>63</v>
      </c>
      <c r="D203" s="20">
        <v>44203</v>
      </c>
      <c r="E203" s="24" t="s">
        <v>27</v>
      </c>
      <c r="F203" s="18">
        <v>5</v>
      </c>
      <c r="G203" s="20">
        <v>44203</v>
      </c>
      <c r="H203" s="20">
        <v>44231</v>
      </c>
      <c r="I203" s="19" t="s">
        <v>28</v>
      </c>
      <c r="J203" s="20">
        <v>44255</v>
      </c>
      <c r="K203" s="18">
        <f>J203-H203</f>
        <v>24</v>
      </c>
    </row>
    <row r="204" spans="1:11" s="85" customFormat="1" ht="46.5" customHeight="1">
      <c r="A204" s="24">
        <v>198</v>
      </c>
      <c r="B204" s="72" t="s">
        <v>123</v>
      </c>
      <c r="C204" s="73">
        <v>15311012051</v>
      </c>
      <c r="D204" s="74">
        <v>44204</v>
      </c>
      <c r="E204" s="80" t="s">
        <v>27</v>
      </c>
      <c r="F204" s="76">
        <v>19</v>
      </c>
      <c r="G204" s="74">
        <v>44224</v>
      </c>
      <c r="H204" s="74">
        <v>44231</v>
      </c>
      <c r="I204" s="77" t="s">
        <v>124</v>
      </c>
      <c r="J204" s="534">
        <v>44255</v>
      </c>
      <c r="K204" s="82">
        <f>J204-H204</f>
        <v>24</v>
      </c>
    </row>
    <row r="205" spans="1:11" s="85" customFormat="1" ht="46.5" customHeight="1">
      <c r="A205" s="18">
        <v>199</v>
      </c>
      <c r="B205" s="109" t="s">
        <v>140</v>
      </c>
      <c r="C205" s="110" t="s">
        <v>141</v>
      </c>
      <c r="D205" s="111" t="s">
        <v>142</v>
      </c>
      <c r="E205" s="456" t="s">
        <v>27</v>
      </c>
      <c r="F205" s="111">
        <v>19</v>
      </c>
      <c r="G205" s="113" t="s">
        <v>143</v>
      </c>
      <c r="H205" s="111" t="s">
        <v>144</v>
      </c>
      <c r="I205" s="114" t="s">
        <v>145</v>
      </c>
      <c r="J205" s="114" t="s">
        <v>146</v>
      </c>
      <c r="K205" s="114">
        <v>24</v>
      </c>
    </row>
    <row r="206" spans="1:11" s="85" customFormat="1" ht="46.5" customHeight="1">
      <c r="A206" s="24">
        <v>200</v>
      </c>
      <c r="B206" s="28" t="s">
        <v>221</v>
      </c>
      <c r="C206" s="177" t="s">
        <v>254</v>
      </c>
      <c r="D206" s="177" t="s">
        <v>46</v>
      </c>
      <c r="E206" s="220" t="s">
        <v>27</v>
      </c>
      <c r="F206" s="178">
        <v>14.92</v>
      </c>
      <c r="G206" s="179" t="s">
        <v>185</v>
      </c>
      <c r="H206" s="177" t="s">
        <v>255</v>
      </c>
      <c r="I206" s="180" t="s">
        <v>243</v>
      </c>
      <c r="J206" s="164" t="s">
        <v>82</v>
      </c>
      <c r="K206" s="4">
        <v>24</v>
      </c>
    </row>
    <row r="207" spans="1:11" s="85" customFormat="1" ht="46.5" customHeight="1">
      <c r="A207" s="18">
        <v>201</v>
      </c>
      <c r="B207" s="282" t="s">
        <v>421</v>
      </c>
      <c r="C207" s="283">
        <v>15915001954</v>
      </c>
      <c r="D207" s="284">
        <v>44203</v>
      </c>
      <c r="E207" s="457" t="s">
        <v>27</v>
      </c>
      <c r="F207" s="286">
        <v>16</v>
      </c>
      <c r="G207" s="287">
        <v>44211</v>
      </c>
      <c r="H207" s="284">
        <v>44231</v>
      </c>
      <c r="I207" s="288" t="s">
        <v>114</v>
      </c>
      <c r="J207" s="27">
        <v>44255</v>
      </c>
      <c r="K207" s="175">
        <f>J207-H207</f>
        <v>24</v>
      </c>
    </row>
    <row r="208" spans="1:11" s="85" customFormat="1" ht="46.5" customHeight="1">
      <c r="A208" s="24">
        <v>202</v>
      </c>
      <c r="B208" s="282" t="s">
        <v>422</v>
      </c>
      <c r="C208" s="289" t="s">
        <v>423</v>
      </c>
      <c r="D208" s="290">
        <v>44224</v>
      </c>
      <c r="E208" s="457" t="s">
        <v>27</v>
      </c>
      <c r="F208" s="291">
        <v>16</v>
      </c>
      <c r="G208" s="287">
        <v>44225</v>
      </c>
      <c r="H208" s="290">
        <v>44231</v>
      </c>
      <c r="I208" s="288" t="s">
        <v>114</v>
      </c>
      <c r="J208" s="27">
        <v>44255</v>
      </c>
      <c r="K208" s="175">
        <f>J208-H208</f>
        <v>24</v>
      </c>
    </row>
    <row r="209" spans="1:11" s="85" customFormat="1" ht="46.5" customHeight="1">
      <c r="A209" s="18">
        <v>203</v>
      </c>
      <c r="B209" s="28" t="s">
        <v>221</v>
      </c>
      <c r="C209" s="177" t="s">
        <v>256</v>
      </c>
      <c r="D209" s="177" t="s">
        <v>257</v>
      </c>
      <c r="E209" s="220" t="s">
        <v>27</v>
      </c>
      <c r="F209" s="178">
        <v>18.649999999999999</v>
      </c>
      <c r="G209" s="179" t="s">
        <v>65</v>
      </c>
      <c r="H209" s="177" t="s">
        <v>56</v>
      </c>
      <c r="I209" s="503" t="s">
        <v>243</v>
      </c>
      <c r="J209" s="164" t="s">
        <v>82</v>
      </c>
      <c r="K209" s="4">
        <v>22</v>
      </c>
    </row>
    <row r="210" spans="1:11" s="85" customFormat="1" ht="46.5" customHeight="1">
      <c r="A210" s="24">
        <v>204</v>
      </c>
      <c r="B210" s="28" t="s">
        <v>38</v>
      </c>
      <c r="C210" s="19" t="s">
        <v>62</v>
      </c>
      <c r="D210" s="20">
        <v>44174</v>
      </c>
      <c r="E210" s="24" t="s">
        <v>27</v>
      </c>
      <c r="F210" s="18">
        <v>24</v>
      </c>
      <c r="G210" s="20">
        <v>44203</v>
      </c>
      <c r="H210" s="20">
        <v>44235</v>
      </c>
      <c r="I210" s="35" t="s">
        <v>28</v>
      </c>
      <c r="J210" s="20">
        <v>44255</v>
      </c>
      <c r="K210" s="18">
        <f>J210-H210</f>
        <v>20</v>
      </c>
    </row>
    <row r="211" spans="1:11" s="85" customFormat="1" ht="46.5" customHeight="1">
      <c r="A211" s="18">
        <v>205</v>
      </c>
      <c r="B211" s="38" t="s">
        <v>78</v>
      </c>
      <c r="C211" s="4">
        <v>10855</v>
      </c>
      <c r="D211" s="5" t="s">
        <v>79</v>
      </c>
      <c r="E211" s="39" t="s">
        <v>27</v>
      </c>
      <c r="F211" s="7">
        <v>17</v>
      </c>
      <c r="G211" s="40" t="s">
        <v>80</v>
      </c>
      <c r="H211" s="5" t="s">
        <v>56</v>
      </c>
      <c r="I211" s="500" t="s">
        <v>81</v>
      </c>
      <c r="J211" s="5" t="s">
        <v>82</v>
      </c>
      <c r="K211" s="4">
        <v>20</v>
      </c>
    </row>
    <row r="212" spans="1:11" s="85" customFormat="1" ht="46.5" customHeight="1">
      <c r="A212" s="24">
        <v>206</v>
      </c>
      <c r="B212" s="63" t="s">
        <v>109</v>
      </c>
      <c r="C212" s="58">
        <v>15263004028</v>
      </c>
      <c r="D212" s="59" t="s">
        <v>110</v>
      </c>
      <c r="E212" s="39" t="s">
        <v>27</v>
      </c>
      <c r="F212" s="60">
        <v>18</v>
      </c>
      <c r="G212" s="61" t="s">
        <v>111</v>
      </c>
      <c r="H212" s="62" t="s">
        <v>84</v>
      </c>
      <c r="I212" s="500" t="s">
        <v>81</v>
      </c>
      <c r="J212" s="5" t="s">
        <v>82</v>
      </c>
      <c r="K212" s="61">
        <v>20</v>
      </c>
    </row>
    <row r="213" spans="1:11" s="85" customFormat="1" ht="46.5" customHeight="1">
      <c r="A213" s="18">
        <v>207</v>
      </c>
      <c r="B213" s="223" t="s">
        <v>323</v>
      </c>
      <c r="C213" s="224">
        <v>15631005626</v>
      </c>
      <c r="D213" s="223" t="s">
        <v>324</v>
      </c>
      <c r="E213" s="225" t="s">
        <v>27</v>
      </c>
      <c r="F213" s="223">
        <v>19</v>
      </c>
      <c r="G213" s="223" t="s">
        <v>320</v>
      </c>
      <c r="H213" s="223" t="s">
        <v>325</v>
      </c>
      <c r="I213" s="512" t="s">
        <v>326</v>
      </c>
      <c r="J213" s="223" t="s">
        <v>146</v>
      </c>
      <c r="K213" s="223">
        <v>20</v>
      </c>
    </row>
    <row r="214" spans="1:11" s="85" customFormat="1" ht="46.5" customHeight="1">
      <c r="A214" s="24">
        <v>208</v>
      </c>
      <c r="B214" s="229" t="s">
        <v>368</v>
      </c>
      <c r="C214" s="232">
        <v>15723008548</v>
      </c>
      <c r="D214" s="239" t="s">
        <v>396</v>
      </c>
      <c r="E214" s="232" t="s">
        <v>27</v>
      </c>
      <c r="F214" s="232">
        <v>19</v>
      </c>
      <c r="G214" s="232"/>
      <c r="H214" s="232" t="s">
        <v>325</v>
      </c>
      <c r="I214" s="497" t="s">
        <v>395</v>
      </c>
      <c r="J214" s="234" t="s">
        <v>146</v>
      </c>
      <c r="K214" s="546">
        <v>20</v>
      </c>
    </row>
    <row r="215" spans="1:11" s="85" customFormat="1" ht="46.5" customHeight="1">
      <c r="A215" s="18">
        <v>209</v>
      </c>
      <c r="B215" s="282" t="s">
        <v>422</v>
      </c>
      <c r="C215" s="289" t="s">
        <v>424</v>
      </c>
      <c r="D215" s="290">
        <v>44222</v>
      </c>
      <c r="E215" s="457" t="s">
        <v>27</v>
      </c>
      <c r="F215" s="291">
        <v>16</v>
      </c>
      <c r="G215" s="287">
        <v>44223</v>
      </c>
      <c r="H215" s="290">
        <v>44235</v>
      </c>
      <c r="I215" s="522" t="s">
        <v>114</v>
      </c>
      <c r="J215" s="27">
        <v>44255</v>
      </c>
      <c r="K215" s="175">
        <f>J215-H215</f>
        <v>20</v>
      </c>
    </row>
    <row r="216" spans="1:11" s="85" customFormat="1" ht="46.5" customHeight="1">
      <c r="A216" s="24">
        <v>210</v>
      </c>
      <c r="B216" s="19" t="s">
        <v>24</v>
      </c>
      <c r="C216" s="19" t="s">
        <v>60</v>
      </c>
      <c r="D216" s="20" t="s">
        <v>61</v>
      </c>
      <c r="E216" s="24" t="s">
        <v>27</v>
      </c>
      <c r="F216" s="18">
        <v>5</v>
      </c>
      <c r="G216" s="20">
        <v>44230</v>
      </c>
      <c r="H216" s="20">
        <v>44236</v>
      </c>
      <c r="I216" s="35" t="s">
        <v>28</v>
      </c>
      <c r="J216" s="20">
        <v>44255</v>
      </c>
      <c r="K216" s="18">
        <f>J216-H216</f>
        <v>19</v>
      </c>
    </row>
    <row r="217" spans="1:11" s="85" customFormat="1" ht="46.5" customHeight="1">
      <c r="A217" s="18">
        <v>211</v>
      </c>
      <c r="B217" s="19" t="s">
        <v>30</v>
      </c>
      <c r="C217" s="19">
        <v>15132011161</v>
      </c>
      <c r="D217" s="20">
        <v>44211</v>
      </c>
      <c r="E217" s="24" t="s">
        <v>27</v>
      </c>
      <c r="F217" s="18">
        <v>16</v>
      </c>
      <c r="G217" s="20">
        <v>44229</v>
      </c>
      <c r="H217" s="20">
        <v>44236</v>
      </c>
      <c r="I217" s="35" t="s">
        <v>28</v>
      </c>
      <c r="J217" s="20">
        <v>44255</v>
      </c>
      <c r="K217" s="18">
        <f>J217-H217</f>
        <v>19</v>
      </c>
    </row>
    <row r="218" spans="1:11" s="85" customFormat="1" ht="46.5" customHeight="1">
      <c r="A218" s="24">
        <v>212</v>
      </c>
      <c r="B218" s="19" t="s">
        <v>30</v>
      </c>
      <c r="C218" s="18">
        <v>15133003236</v>
      </c>
      <c r="D218" s="25">
        <v>44197</v>
      </c>
      <c r="E218" s="24" t="s">
        <v>27</v>
      </c>
      <c r="F218" s="18">
        <v>24</v>
      </c>
      <c r="G218" s="25">
        <v>44209</v>
      </c>
      <c r="H218" s="25">
        <v>44236</v>
      </c>
      <c r="I218" s="35" t="s">
        <v>28</v>
      </c>
      <c r="J218" s="20">
        <v>44255</v>
      </c>
      <c r="K218" s="18">
        <f>J218-H218</f>
        <v>19</v>
      </c>
    </row>
    <row r="219" spans="1:11" s="85" customFormat="1" ht="46.5" customHeight="1">
      <c r="A219" s="18">
        <v>213</v>
      </c>
      <c r="B219" s="28" t="s">
        <v>196</v>
      </c>
      <c r="C219" s="159">
        <v>965</v>
      </c>
      <c r="D219" s="159" t="s">
        <v>80</v>
      </c>
      <c r="E219" s="458" t="s">
        <v>27</v>
      </c>
      <c r="F219" s="161">
        <v>19</v>
      </c>
      <c r="G219" s="162"/>
      <c r="H219" s="159" t="s">
        <v>161</v>
      </c>
      <c r="I219" s="506" t="s">
        <v>197</v>
      </c>
      <c r="J219" s="164" t="s">
        <v>82</v>
      </c>
      <c r="K219" s="165">
        <v>19</v>
      </c>
    </row>
    <row r="220" spans="1:11" s="85" customFormat="1" ht="46.5" customHeight="1">
      <c r="A220" s="24">
        <v>214</v>
      </c>
      <c r="B220" s="19" t="s">
        <v>30</v>
      </c>
      <c r="C220" s="19">
        <v>15132011241</v>
      </c>
      <c r="D220" s="20">
        <v>44229</v>
      </c>
      <c r="E220" s="24" t="s">
        <v>27</v>
      </c>
      <c r="F220" s="18">
        <v>5</v>
      </c>
      <c r="G220" s="20">
        <v>44235</v>
      </c>
      <c r="H220" s="20">
        <v>44237</v>
      </c>
      <c r="I220" s="30" t="s">
        <v>28</v>
      </c>
      <c r="J220" s="20">
        <v>44255</v>
      </c>
      <c r="K220" s="18">
        <f>J220-H220</f>
        <v>18</v>
      </c>
    </row>
    <row r="221" spans="1:11" s="85" customFormat="1" ht="46.5" customHeight="1">
      <c r="A221" s="18">
        <v>215</v>
      </c>
      <c r="B221" s="72" t="s">
        <v>123</v>
      </c>
      <c r="C221" s="73">
        <v>15314008770</v>
      </c>
      <c r="D221" s="74">
        <v>44209</v>
      </c>
      <c r="E221" s="80" t="s">
        <v>27</v>
      </c>
      <c r="F221" s="76">
        <v>19</v>
      </c>
      <c r="G221" s="74">
        <v>44231</v>
      </c>
      <c r="H221" s="74">
        <v>44237</v>
      </c>
      <c r="I221" s="70" t="s">
        <v>124</v>
      </c>
      <c r="J221" s="534">
        <v>44255</v>
      </c>
      <c r="K221" s="82">
        <f>J221-H221</f>
        <v>18</v>
      </c>
    </row>
    <row r="222" spans="1:11" s="85" customFormat="1" ht="46.5" customHeight="1">
      <c r="A222" s="24">
        <v>216</v>
      </c>
      <c r="B222" s="115" t="s">
        <v>152</v>
      </c>
      <c r="C222" s="116">
        <v>5050</v>
      </c>
      <c r="D222" s="117" t="s">
        <v>53</v>
      </c>
      <c r="E222" s="456" t="s">
        <v>27</v>
      </c>
      <c r="F222" s="118">
        <v>19</v>
      </c>
      <c r="G222" s="118" t="s">
        <v>56</v>
      </c>
      <c r="H222" s="119">
        <v>44237</v>
      </c>
      <c r="I222" s="504" t="s">
        <v>153</v>
      </c>
      <c r="J222" s="157">
        <v>44255</v>
      </c>
      <c r="K222" s="121">
        <v>18</v>
      </c>
    </row>
    <row r="223" spans="1:11" s="85" customFormat="1" ht="46.5" customHeight="1">
      <c r="A223" s="18">
        <v>217</v>
      </c>
      <c r="B223" s="19" t="s">
        <v>30</v>
      </c>
      <c r="C223" s="19">
        <v>15132011146</v>
      </c>
      <c r="D223" s="20">
        <v>44222</v>
      </c>
      <c r="E223" s="24" t="s">
        <v>27</v>
      </c>
      <c r="F223" s="18">
        <v>5</v>
      </c>
      <c r="G223" s="20">
        <v>44229</v>
      </c>
      <c r="H223" s="20">
        <v>44238</v>
      </c>
      <c r="I223" s="30" t="s">
        <v>28</v>
      </c>
      <c r="J223" s="20">
        <v>44255</v>
      </c>
      <c r="K223" s="18">
        <f>J223-H223</f>
        <v>17</v>
      </c>
    </row>
    <row r="224" spans="1:11" s="85" customFormat="1" ht="46.5" customHeight="1">
      <c r="A224" s="24">
        <v>218</v>
      </c>
      <c r="B224" s="38" t="s">
        <v>78</v>
      </c>
      <c r="C224" s="4">
        <v>6096</v>
      </c>
      <c r="D224" s="5" t="s">
        <v>83</v>
      </c>
      <c r="E224" s="39" t="s">
        <v>27</v>
      </c>
      <c r="F224" s="7">
        <v>19</v>
      </c>
      <c r="G224" s="40" t="s">
        <v>84</v>
      </c>
      <c r="H224" s="5" t="s">
        <v>85</v>
      </c>
      <c r="I224" s="509" t="s">
        <v>81</v>
      </c>
      <c r="J224" s="5" t="s">
        <v>82</v>
      </c>
      <c r="K224" s="4">
        <v>17</v>
      </c>
    </row>
    <row r="225" spans="1:14" s="85" customFormat="1" ht="46.5" customHeight="1">
      <c r="A225" s="18">
        <v>219</v>
      </c>
      <c r="B225" s="86" t="s">
        <v>125</v>
      </c>
      <c r="C225" s="426">
        <v>15333010078</v>
      </c>
      <c r="D225" s="442">
        <v>44223</v>
      </c>
      <c r="E225" s="80" t="s">
        <v>27</v>
      </c>
      <c r="F225" s="468">
        <v>19</v>
      </c>
      <c r="G225" s="482">
        <v>44223</v>
      </c>
      <c r="H225" s="92">
        <v>44238</v>
      </c>
      <c r="I225" s="91" t="s">
        <v>126</v>
      </c>
      <c r="J225" s="534">
        <v>44255</v>
      </c>
      <c r="K225" s="93">
        <f>J225-H225</f>
        <v>17</v>
      </c>
    </row>
    <row r="226" spans="1:14" s="85" customFormat="1" ht="46.5" customHeight="1">
      <c r="A226" s="24">
        <v>220</v>
      </c>
      <c r="B226" s="128" t="s">
        <v>162</v>
      </c>
      <c r="C226" s="128">
        <v>15452007523</v>
      </c>
      <c r="D226" s="128" t="s">
        <v>163</v>
      </c>
      <c r="E226" s="456" t="s">
        <v>27</v>
      </c>
      <c r="F226" s="132">
        <v>20</v>
      </c>
      <c r="G226" s="133" t="s">
        <v>46</v>
      </c>
      <c r="H226" s="134">
        <v>44238</v>
      </c>
      <c r="I226" s="518" t="s">
        <v>134</v>
      </c>
      <c r="J226" s="27">
        <v>44255</v>
      </c>
      <c r="K226" s="131">
        <v>17</v>
      </c>
    </row>
    <row r="227" spans="1:14" s="85" customFormat="1" ht="46.5" customHeight="1">
      <c r="A227" s="18">
        <v>221</v>
      </c>
      <c r="B227" s="127" t="s">
        <v>140</v>
      </c>
      <c r="C227" s="138" t="s">
        <v>170</v>
      </c>
      <c r="D227" s="127" t="s">
        <v>171</v>
      </c>
      <c r="E227" s="456" t="s">
        <v>27</v>
      </c>
      <c r="F227" s="138">
        <v>19</v>
      </c>
      <c r="G227" s="127" t="s">
        <v>172</v>
      </c>
      <c r="H227" s="138" t="s">
        <v>173</v>
      </c>
      <c r="I227" s="499" t="s">
        <v>145</v>
      </c>
      <c r="J227" s="127" t="s">
        <v>146</v>
      </c>
      <c r="K227" s="127">
        <v>17</v>
      </c>
    </row>
    <row r="228" spans="1:14" s="85" customFormat="1" ht="46.5" customHeight="1">
      <c r="A228" s="24">
        <v>222</v>
      </c>
      <c r="B228" s="28" t="s">
        <v>221</v>
      </c>
      <c r="C228" s="177" t="s">
        <v>258</v>
      </c>
      <c r="D228" s="177" t="s">
        <v>53</v>
      </c>
      <c r="E228" s="220" t="s">
        <v>27</v>
      </c>
      <c r="F228" s="178">
        <v>20</v>
      </c>
      <c r="G228" s="179" t="s">
        <v>56</v>
      </c>
      <c r="H228" s="177" t="s">
        <v>85</v>
      </c>
      <c r="I228" s="513" t="s">
        <v>243</v>
      </c>
      <c r="J228" s="164" t="s">
        <v>82</v>
      </c>
      <c r="K228" s="4">
        <v>17</v>
      </c>
    </row>
    <row r="229" spans="1:14" s="85" customFormat="1" ht="46.5" customHeight="1">
      <c r="A229" s="18">
        <v>223</v>
      </c>
      <c r="B229" s="28" t="s">
        <v>221</v>
      </c>
      <c r="C229" s="177" t="s">
        <v>259</v>
      </c>
      <c r="D229" s="177" t="s">
        <v>255</v>
      </c>
      <c r="E229" s="220" t="s">
        <v>27</v>
      </c>
      <c r="F229" s="178">
        <v>20</v>
      </c>
      <c r="G229" s="179" t="s">
        <v>56</v>
      </c>
      <c r="H229" s="177" t="s">
        <v>85</v>
      </c>
      <c r="I229" s="513" t="s">
        <v>243</v>
      </c>
      <c r="J229" s="164" t="s">
        <v>82</v>
      </c>
      <c r="K229" s="4">
        <v>17</v>
      </c>
    </row>
    <row r="230" spans="1:14" s="85" customFormat="1" ht="46.5" customHeight="1">
      <c r="A230" s="24">
        <v>224</v>
      </c>
      <c r="B230" s="28" t="s">
        <v>221</v>
      </c>
      <c r="C230" s="177" t="s">
        <v>260</v>
      </c>
      <c r="D230" s="177" t="s">
        <v>56</v>
      </c>
      <c r="E230" s="220" t="s">
        <v>27</v>
      </c>
      <c r="F230" s="178">
        <v>19</v>
      </c>
      <c r="G230" s="179" t="s">
        <v>84</v>
      </c>
      <c r="H230" s="177" t="s">
        <v>85</v>
      </c>
      <c r="I230" s="513" t="s">
        <v>243</v>
      </c>
      <c r="J230" s="164" t="s">
        <v>82</v>
      </c>
      <c r="K230" s="4">
        <v>17</v>
      </c>
    </row>
    <row r="231" spans="1:14" s="85" customFormat="1" ht="46.5" customHeight="1">
      <c r="A231" s="18">
        <v>225</v>
      </c>
      <c r="B231" s="4" t="s">
        <v>268</v>
      </c>
      <c r="C231" s="189" t="s">
        <v>269</v>
      </c>
      <c r="D231" s="190" t="s">
        <v>270</v>
      </c>
      <c r="E231" s="220" t="s">
        <v>27</v>
      </c>
      <c r="F231" s="191">
        <v>19</v>
      </c>
      <c r="G231" s="192" t="s">
        <v>47</v>
      </c>
      <c r="H231" s="193" t="s">
        <v>271</v>
      </c>
      <c r="I231" s="207" t="s">
        <v>28</v>
      </c>
      <c r="J231" s="164" t="s">
        <v>82</v>
      </c>
      <c r="K231" s="205">
        <v>17</v>
      </c>
    </row>
    <row r="232" spans="1:14" s="85" customFormat="1" ht="46.5" customHeight="1">
      <c r="A232" s="24">
        <v>226</v>
      </c>
      <c r="B232" s="26" t="s">
        <v>307</v>
      </c>
      <c r="C232" s="208" t="s">
        <v>309</v>
      </c>
      <c r="D232" s="209">
        <v>44202</v>
      </c>
      <c r="E232" s="220" t="s">
        <v>27</v>
      </c>
      <c r="F232" s="210">
        <v>18.850000000000001</v>
      </c>
      <c r="G232" s="211">
        <v>44208</v>
      </c>
      <c r="H232" s="212">
        <v>44239</v>
      </c>
      <c r="I232" s="213" t="s">
        <v>197</v>
      </c>
      <c r="J232" s="164" t="s">
        <v>82</v>
      </c>
      <c r="K232" s="165">
        <v>17</v>
      </c>
    </row>
    <row r="233" spans="1:14" s="103" customFormat="1" ht="46.5" customHeight="1">
      <c r="A233" s="18">
        <v>227</v>
      </c>
      <c r="B233" s="223" t="s">
        <v>332</v>
      </c>
      <c r="C233" s="224">
        <v>15643006532</v>
      </c>
      <c r="D233" s="223" t="s">
        <v>133</v>
      </c>
      <c r="E233" s="223" t="s">
        <v>27</v>
      </c>
      <c r="F233" s="223">
        <v>19</v>
      </c>
      <c r="G233" s="223" t="s">
        <v>320</v>
      </c>
      <c r="H233" s="223" t="s">
        <v>336</v>
      </c>
      <c r="I233" s="510" t="s">
        <v>126</v>
      </c>
      <c r="J233" s="223" t="s">
        <v>146</v>
      </c>
      <c r="K233" s="223">
        <v>17</v>
      </c>
      <c r="L233" s="102"/>
      <c r="N233" s="104"/>
    </row>
    <row r="234" spans="1:14" s="103" customFormat="1" ht="46.5" customHeight="1">
      <c r="A234" s="24">
        <v>228</v>
      </c>
      <c r="B234" s="19" t="s">
        <v>24</v>
      </c>
      <c r="C234" s="19" t="s">
        <v>58</v>
      </c>
      <c r="D234" s="20" t="s">
        <v>59</v>
      </c>
      <c r="E234" s="18" t="s">
        <v>27</v>
      </c>
      <c r="F234" s="18">
        <v>25</v>
      </c>
      <c r="G234" s="20">
        <v>44224</v>
      </c>
      <c r="H234" s="20">
        <v>44239</v>
      </c>
      <c r="I234" s="19" t="s">
        <v>28</v>
      </c>
      <c r="J234" s="20">
        <v>44255</v>
      </c>
      <c r="K234" s="18">
        <f>J234-H234</f>
        <v>16</v>
      </c>
      <c r="L234" s="102"/>
      <c r="N234" s="104"/>
    </row>
    <row r="235" spans="1:14" s="103" customFormat="1" ht="46.5" customHeight="1">
      <c r="A235" s="18">
        <v>229</v>
      </c>
      <c r="B235" s="19" t="s">
        <v>31</v>
      </c>
      <c r="C235" s="26">
        <v>15161010841</v>
      </c>
      <c r="D235" s="27">
        <v>44225</v>
      </c>
      <c r="E235" s="18" t="s">
        <v>27</v>
      </c>
      <c r="F235" s="18">
        <v>19</v>
      </c>
      <c r="G235" s="26" t="s">
        <v>47</v>
      </c>
      <c r="H235" s="27">
        <v>44239</v>
      </c>
      <c r="I235" s="19" t="s">
        <v>28</v>
      </c>
      <c r="J235" s="20">
        <v>44255</v>
      </c>
      <c r="K235" s="18">
        <f>J235-H235</f>
        <v>16</v>
      </c>
      <c r="L235" s="102"/>
      <c r="N235" s="104"/>
    </row>
    <row r="236" spans="1:14" s="103" customFormat="1" ht="46.5" customHeight="1">
      <c r="A236" s="24">
        <v>230</v>
      </c>
      <c r="B236" s="28" t="s">
        <v>221</v>
      </c>
      <c r="C236" s="177" t="s">
        <v>261</v>
      </c>
      <c r="D236" s="177" t="s">
        <v>252</v>
      </c>
      <c r="E236" s="174" t="s">
        <v>27</v>
      </c>
      <c r="F236" s="178">
        <v>20</v>
      </c>
      <c r="G236" s="179" t="s">
        <v>137</v>
      </c>
      <c r="H236" s="177" t="s">
        <v>34</v>
      </c>
      <c r="I236" s="180" t="s">
        <v>243</v>
      </c>
      <c r="J236" s="164" t="s">
        <v>82</v>
      </c>
      <c r="K236" s="4">
        <v>16</v>
      </c>
      <c r="L236" s="102"/>
      <c r="N236" s="104"/>
    </row>
    <row r="237" spans="1:14" s="103" customFormat="1" ht="46.5" customHeight="1">
      <c r="A237" s="18">
        <v>231</v>
      </c>
      <c r="B237" s="229" t="s">
        <v>368</v>
      </c>
      <c r="C237" s="230">
        <v>15723009465</v>
      </c>
      <c r="D237" s="231" t="s">
        <v>161</v>
      </c>
      <c r="E237" s="230" t="s">
        <v>27</v>
      </c>
      <c r="F237" s="230">
        <v>19</v>
      </c>
      <c r="G237" s="230"/>
      <c r="H237" s="230" t="s">
        <v>340</v>
      </c>
      <c r="I237" s="238" t="s">
        <v>395</v>
      </c>
      <c r="J237" s="234" t="s">
        <v>146</v>
      </c>
      <c r="K237" s="235">
        <v>16</v>
      </c>
      <c r="L237" s="102"/>
      <c r="N237" s="104"/>
    </row>
    <row r="238" spans="1:14" s="103" customFormat="1" ht="46.5" customHeight="1">
      <c r="A238" s="24">
        <v>232</v>
      </c>
      <c r="B238" s="229" t="s">
        <v>397</v>
      </c>
      <c r="C238" s="230">
        <v>15741011117</v>
      </c>
      <c r="D238" s="231" t="s">
        <v>143</v>
      </c>
      <c r="E238" s="230" t="s">
        <v>27</v>
      </c>
      <c r="F238" s="230">
        <v>19</v>
      </c>
      <c r="G238" s="230"/>
      <c r="H238" s="230" t="s">
        <v>340</v>
      </c>
      <c r="I238" s="238" t="s">
        <v>398</v>
      </c>
      <c r="J238" s="234" t="s">
        <v>146</v>
      </c>
      <c r="K238" s="235">
        <v>16</v>
      </c>
      <c r="L238" s="102"/>
      <c r="N238" s="104"/>
    </row>
    <row r="239" spans="1:14" s="103" customFormat="1" ht="46.5" customHeight="1" thickBot="1">
      <c r="A239" s="18">
        <v>233</v>
      </c>
      <c r="B239" s="260" t="s">
        <v>404</v>
      </c>
      <c r="C239" s="434">
        <v>15813004190</v>
      </c>
      <c r="D239" s="434" t="s">
        <v>237</v>
      </c>
      <c r="E239" s="6" t="s">
        <v>27</v>
      </c>
      <c r="F239" s="434">
        <v>20</v>
      </c>
      <c r="G239" s="434" t="s">
        <v>104</v>
      </c>
      <c r="H239" s="493" t="s">
        <v>165</v>
      </c>
      <c r="I239" s="260" t="s">
        <v>405</v>
      </c>
      <c r="J239" s="262" t="s">
        <v>82</v>
      </c>
      <c r="K239" s="260">
        <v>16</v>
      </c>
      <c r="L239" s="102"/>
      <c r="N239" s="104"/>
    </row>
    <row r="240" spans="1:14" customFormat="1" ht="29.25" customHeight="1" thickBot="1">
      <c r="A240" s="24">
        <v>234</v>
      </c>
      <c r="B240" s="330" t="s">
        <v>38</v>
      </c>
      <c r="C240" s="333" t="s">
        <v>57</v>
      </c>
      <c r="D240" s="334">
        <v>44236</v>
      </c>
      <c r="E240" s="332" t="s">
        <v>27</v>
      </c>
      <c r="F240" s="332">
        <v>25</v>
      </c>
      <c r="G240" s="334">
        <v>44239</v>
      </c>
      <c r="H240" s="334">
        <v>44242</v>
      </c>
      <c r="I240" s="333" t="s">
        <v>28</v>
      </c>
      <c r="J240" s="334">
        <v>44255</v>
      </c>
      <c r="K240" s="335">
        <f>J240-H240</f>
        <v>13</v>
      </c>
    </row>
    <row r="241" spans="1:11" customFormat="1" ht="29.25" customHeight="1" thickBot="1">
      <c r="A241" s="18">
        <v>235</v>
      </c>
      <c r="B241" s="108" t="s">
        <v>129</v>
      </c>
      <c r="C241" s="95">
        <v>15352008054</v>
      </c>
      <c r="D241" s="96">
        <v>44231</v>
      </c>
      <c r="E241" s="71" t="s">
        <v>27</v>
      </c>
      <c r="F241" s="97">
        <v>19</v>
      </c>
      <c r="G241" s="98" t="s">
        <v>84</v>
      </c>
      <c r="H241" s="99" t="s">
        <v>130</v>
      </c>
      <c r="I241" s="100" t="s">
        <v>131</v>
      </c>
      <c r="J241" s="342" t="s">
        <v>82</v>
      </c>
      <c r="K241" s="551">
        <v>13</v>
      </c>
    </row>
    <row r="242" spans="1:11" s="246" customFormat="1" ht="29.25" customHeight="1" thickBot="1">
      <c r="A242" s="24">
        <v>236</v>
      </c>
      <c r="B242" s="240" t="s">
        <v>397</v>
      </c>
      <c r="C242" s="241">
        <v>15744009225</v>
      </c>
      <c r="D242" s="242" t="s">
        <v>143</v>
      </c>
      <c r="E242" s="241" t="s">
        <v>27</v>
      </c>
      <c r="F242" s="241">
        <v>19</v>
      </c>
      <c r="G242" s="241"/>
      <c r="H242" s="241" t="s">
        <v>399</v>
      </c>
      <c r="I242" s="253" t="s">
        <v>398</v>
      </c>
      <c r="J242" s="243" t="s">
        <v>146</v>
      </c>
      <c r="K242" s="244">
        <v>13</v>
      </c>
    </row>
    <row r="243" spans="1:11" s="246" customFormat="1" ht="29.25" customHeight="1" thickBot="1">
      <c r="A243" s="18">
        <v>237</v>
      </c>
      <c r="B243" s="274" t="s">
        <v>413</v>
      </c>
      <c r="C243" s="275" t="s">
        <v>417</v>
      </c>
      <c r="D243" s="276">
        <v>44224</v>
      </c>
      <c r="E243" s="463" t="s">
        <v>27</v>
      </c>
      <c r="F243" s="278">
        <v>20</v>
      </c>
      <c r="G243" s="279">
        <v>44239</v>
      </c>
      <c r="H243" s="280" t="s">
        <v>130</v>
      </c>
      <c r="I243" s="281" t="s">
        <v>405</v>
      </c>
      <c r="J243" s="262" t="s">
        <v>82</v>
      </c>
      <c r="K243" s="561">
        <v>13</v>
      </c>
    </row>
    <row r="244" spans="1:11" s="246" customFormat="1" ht="29.25" customHeight="1" thickBot="1">
      <c r="A244" s="24">
        <v>238</v>
      </c>
      <c r="B244" s="370" t="s">
        <v>421</v>
      </c>
      <c r="C244" s="378">
        <v>15912003438</v>
      </c>
      <c r="D244" s="379">
        <v>44223</v>
      </c>
      <c r="E244" s="375" t="s">
        <v>27</v>
      </c>
      <c r="F244" s="476">
        <v>16</v>
      </c>
      <c r="G244" s="371">
        <v>44236</v>
      </c>
      <c r="H244" s="379">
        <v>44242</v>
      </c>
      <c r="I244" s="372" t="s">
        <v>114</v>
      </c>
      <c r="J244" s="373">
        <v>44255</v>
      </c>
      <c r="K244" s="374">
        <f>J244-H244</f>
        <v>13</v>
      </c>
    </row>
    <row r="245" spans="1:11" customFormat="1" ht="29.25" customHeight="1" thickBot="1">
      <c r="A245" s="18">
        <v>239</v>
      </c>
      <c r="B245" s="416" t="s">
        <v>24</v>
      </c>
      <c r="C245" s="416" t="s">
        <v>55</v>
      </c>
      <c r="D245" s="446" t="s">
        <v>56</v>
      </c>
      <c r="E245" s="332" t="s">
        <v>27</v>
      </c>
      <c r="F245" s="472">
        <v>16</v>
      </c>
      <c r="G245" s="446">
        <v>44242</v>
      </c>
      <c r="H245" s="446">
        <v>44243</v>
      </c>
      <c r="I245" s="416" t="s">
        <v>28</v>
      </c>
      <c r="J245" s="446">
        <v>44255</v>
      </c>
      <c r="K245" s="558">
        <f>J245-H245</f>
        <v>12</v>
      </c>
    </row>
    <row r="246" spans="1:11" customFormat="1" ht="29.25" customHeight="1" thickBot="1">
      <c r="A246" s="24">
        <v>240</v>
      </c>
      <c r="B246" s="330" t="s">
        <v>221</v>
      </c>
      <c r="C246" s="432" t="s">
        <v>262</v>
      </c>
      <c r="D246" s="432" t="s">
        <v>46</v>
      </c>
      <c r="E246" s="185" t="s">
        <v>27</v>
      </c>
      <c r="F246" s="473">
        <v>14.92</v>
      </c>
      <c r="G246" s="488" t="s">
        <v>185</v>
      </c>
      <c r="H246" s="432" t="s">
        <v>263</v>
      </c>
      <c r="I246" s="517" t="s">
        <v>243</v>
      </c>
      <c r="J246" s="306" t="s">
        <v>82</v>
      </c>
      <c r="K246" s="559">
        <v>12</v>
      </c>
    </row>
    <row r="247" spans="1:11" customFormat="1" ht="29.25" customHeight="1" thickBot="1">
      <c r="A247" s="18">
        <v>241</v>
      </c>
      <c r="B247" s="223" t="s">
        <v>332</v>
      </c>
      <c r="C247" s="224">
        <v>15641011608</v>
      </c>
      <c r="D247" s="223" t="s">
        <v>144</v>
      </c>
      <c r="E247" s="455" t="s">
        <v>27</v>
      </c>
      <c r="F247" s="223">
        <v>19</v>
      </c>
      <c r="G247" s="223" t="s">
        <v>320</v>
      </c>
      <c r="H247" s="223" t="s">
        <v>322</v>
      </c>
      <c r="I247" s="226" t="s">
        <v>126</v>
      </c>
      <c r="J247" s="223" t="s">
        <v>146</v>
      </c>
      <c r="K247" s="227">
        <v>12</v>
      </c>
    </row>
    <row r="248" spans="1:11" customFormat="1" ht="29.25" customHeight="1" thickBot="1">
      <c r="A248" s="24">
        <v>242</v>
      </c>
      <c r="B248" s="223" t="s">
        <v>332</v>
      </c>
      <c r="C248" s="224">
        <v>15645000805</v>
      </c>
      <c r="D248" s="223" t="s">
        <v>156</v>
      </c>
      <c r="E248" s="455" t="s">
        <v>27</v>
      </c>
      <c r="F248" s="223">
        <v>19</v>
      </c>
      <c r="G248" s="223" t="s">
        <v>320</v>
      </c>
      <c r="H248" s="223" t="s">
        <v>322</v>
      </c>
      <c r="I248" s="226" t="s">
        <v>126</v>
      </c>
      <c r="J248" s="223" t="s">
        <v>146</v>
      </c>
      <c r="K248" s="227">
        <v>12</v>
      </c>
    </row>
    <row r="249" spans="1:11" customFormat="1" ht="29.25" customHeight="1" thickBot="1">
      <c r="A249" s="18">
        <v>243</v>
      </c>
      <c r="B249" s="229" t="s">
        <v>397</v>
      </c>
      <c r="C249" s="230">
        <v>15744009226</v>
      </c>
      <c r="D249" s="231" t="s">
        <v>143</v>
      </c>
      <c r="E249" s="241" t="s">
        <v>27</v>
      </c>
      <c r="F249" s="230">
        <v>19</v>
      </c>
      <c r="G249" s="230"/>
      <c r="H249" s="230" t="s">
        <v>322</v>
      </c>
      <c r="I249" s="238" t="s">
        <v>398</v>
      </c>
      <c r="J249" s="234" t="s">
        <v>146</v>
      </c>
      <c r="K249" s="245">
        <v>12</v>
      </c>
    </row>
    <row r="250" spans="1:11" customFormat="1" ht="29.25" customHeight="1" thickBot="1">
      <c r="A250" s="24">
        <v>244</v>
      </c>
      <c r="B250" s="19" t="s">
        <v>24</v>
      </c>
      <c r="C250" s="19" t="s">
        <v>52</v>
      </c>
      <c r="D250" s="20" t="s">
        <v>53</v>
      </c>
      <c r="E250" s="332" t="s">
        <v>27</v>
      </c>
      <c r="F250" s="18">
        <v>5</v>
      </c>
      <c r="G250" s="20">
        <v>44243</v>
      </c>
      <c r="H250" s="20">
        <v>44244</v>
      </c>
      <c r="I250" s="19" t="s">
        <v>28</v>
      </c>
      <c r="J250" s="20">
        <v>44255</v>
      </c>
      <c r="K250" s="325">
        <f>J250-H250</f>
        <v>11</v>
      </c>
    </row>
    <row r="251" spans="1:11" customFormat="1" ht="29.25" customHeight="1" thickBot="1">
      <c r="A251" s="18">
        <v>245</v>
      </c>
      <c r="B251" s="19" t="s">
        <v>31</v>
      </c>
      <c r="C251" s="26">
        <v>15162010482</v>
      </c>
      <c r="D251" s="27">
        <v>44235</v>
      </c>
      <c r="E251" s="332" t="s">
        <v>27</v>
      </c>
      <c r="F251" s="18">
        <v>19</v>
      </c>
      <c r="G251" s="26" t="s">
        <v>54</v>
      </c>
      <c r="H251" s="27">
        <v>44244</v>
      </c>
      <c r="I251" s="19" t="s">
        <v>28</v>
      </c>
      <c r="J251" s="20">
        <v>44255</v>
      </c>
      <c r="K251" s="325">
        <f>J251-H251</f>
        <v>11</v>
      </c>
    </row>
    <row r="252" spans="1:11" customFormat="1" ht="29.25" customHeight="1" thickBot="1">
      <c r="A252" s="24">
        <v>246</v>
      </c>
      <c r="B252" s="19" t="s">
        <v>37</v>
      </c>
      <c r="C252" s="28">
        <v>15174009364</v>
      </c>
      <c r="D252" s="29">
        <v>44242</v>
      </c>
      <c r="E252" s="332" t="s">
        <v>27</v>
      </c>
      <c r="F252" s="18">
        <v>8</v>
      </c>
      <c r="G252" s="29">
        <v>44244</v>
      </c>
      <c r="H252" s="29">
        <v>44244</v>
      </c>
      <c r="I252" s="19" t="s">
        <v>28</v>
      </c>
      <c r="J252" s="20">
        <v>44255</v>
      </c>
      <c r="K252" s="325">
        <f>J252-H252</f>
        <v>11</v>
      </c>
    </row>
    <row r="253" spans="1:11" customFormat="1" ht="29.25" customHeight="1" thickBot="1">
      <c r="A253" s="18">
        <v>247</v>
      </c>
      <c r="B253" s="4" t="s">
        <v>268</v>
      </c>
      <c r="C253" s="189" t="s">
        <v>272</v>
      </c>
      <c r="D253" s="190" t="s">
        <v>273</v>
      </c>
      <c r="E253" s="185" t="s">
        <v>27</v>
      </c>
      <c r="F253" s="191">
        <v>19</v>
      </c>
      <c r="G253" s="192" t="s">
        <v>270</v>
      </c>
      <c r="H253" s="193" t="s">
        <v>274</v>
      </c>
      <c r="I253" s="502" t="s">
        <v>28</v>
      </c>
      <c r="J253" s="164" t="s">
        <v>82</v>
      </c>
      <c r="K253" s="194">
        <v>11</v>
      </c>
    </row>
    <row r="254" spans="1:11" customFormat="1" ht="29.25" customHeight="1" thickBot="1">
      <c r="A254" s="24">
        <v>248</v>
      </c>
      <c r="B254" s="282" t="s">
        <v>421</v>
      </c>
      <c r="C254" s="283">
        <v>15912003630</v>
      </c>
      <c r="D254" s="284">
        <v>44236</v>
      </c>
      <c r="E254" s="375" t="s">
        <v>27</v>
      </c>
      <c r="F254" s="286">
        <v>16</v>
      </c>
      <c r="G254" s="287">
        <v>44242</v>
      </c>
      <c r="H254" s="284">
        <v>44244</v>
      </c>
      <c r="I254" s="288" t="s">
        <v>114</v>
      </c>
      <c r="J254" s="27">
        <v>44255</v>
      </c>
      <c r="K254" s="369">
        <f t="shared" ref="K254:K260" si="1">J254-H254</f>
        <v>11</v>
      </c>
    </row>
    <row r="255" spans="1:11" customFormat="1" ht="29.25" customHeight="1" thickBot="1">
      <c r="A255" s="18">
        <v>249</v>
      </c>
      <c r="B255" s="282" t="s">
        <v>422</v>
      </c>
      <c r="C255" s="289" t="s">
        <v>425</v>
      </c>
      <c r="D255" s="290">
        <v>44231</v>
      </c>
      <c r="E255" s="375" t="s">
        <v>27</v>
      </c>
      <c r="F255" s="291">
        <v>17</v>
      </c>
      <c r="G255" s="287">
        <v>44235</v>
      </c>
      <c r="H255" s="290">
        <v>44244</v>
      </c>
      <c r="I255" s="288" t="s">
        <v>114</v>
      </c>
      <c r="J255" s="27">
        <v>44255</v>
      </c>
      <c r="K255" s="369">
        <f t="shared" si="1"/>
        <v>11</v>
      </c>
    </row>
    <row r="256" spans="1:11" customFormat="1" ht="29.25" customHeight="1" thickBot="1">
      <c r="A256" s="24">
        <v>250</v>
      </c>
      <c r="B256" s="282" t="s">
        <v>422</v>
      </c>
      <c r="C256" s="289" t="s">
        <v>426</v>
      </c>
      <c r="D256" s="290">
        <v>44236</v>
      </c>
      <c r="E256" s="375" t="s">
        <v>27</v>
      </c>
      <c r="F256" s="291">
        <v>17</v>
      </c>
      <c r="G256" s="287">
        <v>44239</v>
      </c>
      <c r="H256" s="290">
        <v>44244</v>
      </c>
      <c r="I256" s="288" t="s">
        <v>114</v>
      </c>
      <c r="J256" s="27">
        <v>44255</v>
      </c>
      <c r="K256" s="369">
        <f t="shared" si="1"/>
        <v>11</v>
      </c>
    </row>
    <row r="257" spans="1:11" customFormat="1" ht="29.25" customHeight="1" thickBot="1">
      <c r="A257" s="18">
        <v>251</v>
      </c>
      <c r="B257" s="19" t="s">
        <v>24</v>
      </c>
      <c r="C257" s="19" t="s">
        <v>49</v>
      </c>
      <c r="D257" s="20" t="s">
        <v>34</v>
      </c>
      <c r="E257" s="332" t="s">
        <v>27</v>
      </c>
      <c r="F257" s="18">
        <v>5</v>
      </c>
      <c r="G257" s="20">
        <v>44244</v>
      </c>
      <c r="H257" s="20">
        <v>44245</v>
      </c>
      <c r="I257" s="19" t="s">
        <v>28</v>
      </c>
      <c r="J257" s="20">
        <v>44255</v>
      </c>
      <c r="K257" s="325">
        <f t="shared" si="1"/>
        <v>10</v>
      </c>
    </row>
    <row r="258" spans="1:11" customFormat="1" ht="29.25" customHeight="1" thickBot="1">
      <c r="A258" s="24">
        <v>252</v>
      </c>
      <c r="B258" s="19" t="s">
        <v>30</v>
      </c>
      <c r="C258" s="18">
        <v>15132011363</v>
      </c>
      <c r="D258" s="25">
        <v>44237</v>
      </c>
      <c r="E258" s="332" t="s">
        <v>27</v>
      </c>
      <c r="F258" s="18">
        <v>5</v>
      </c>
      <c r="G258" s="25">
        <v>44245</v>
      </c>
      <c r="H258" s="25">
        <v>44245</v>
      </c>
      <c r="I258" s="19" t="s">
        <v>28</v>
      </c>
      <c r="J258" s="20">
        <v>44255</v>
      </c>
      <c r="K258" s="325">
        <f t="shared" si="1"/>
        <v>10</v>
      </c>
    </row>
    <row r="259" spans="1:11" customFormat="1" ht="29.25" customHeight="1" thickBot="1">
      <c r="A259" s="18">
        <v>253</v>
      </c>
      <c r="B259" s="28" t="s">
        <v>38</v>
      </c>
      <c r="C259" s="19" t="s">
        <v>50</v>
      </c>
      <c r="D259" s="20">
        <v>44189</v>
      </c>
      <c r="E259" s="332" t="s">
        <v>27</v>
      </c>
      <c r="F259" s="18">
        <v>5</v>
      </c>
      <c r="G259" s="20">
        <v>44554</v>
      </c>
      <c r="H259" s="20">
        <v>44245</v>
      </c>
      <c r="I259" s="19" t="s">
        <v>28</v>
      </c>
      <c r="J259" s="20">
        <v>44255</v>
      </c>
      <c r="K259" s="325">
        <f t="shared" si="1"/>
        <v>10</v>
      </c>
    </row>
    <row r="260" spans="1:11" customFormat="1" ht="29.25" customHeight="1" thickBot="1">
      <c r="A260" s="24">
        <v>254</v>
      </c>
      <c r="B260" s="415" t="s">
        <v>38</v>
      </c>
      <c r="C260" s="327" t="s">
        <v>51</v>
      </c>
      <c r="D260" s="328">
        <v>44230</v>
      </c>
      <c r="E260" s="332" t="s">
        <v>27</v>
      </c>
      <c r="F260" s="326">
        <v>24</v>
      </c>
      <c r="G260" s="328">
        <v>44239</v>
      </c>
      <c r="H260" s="328">
        <v>44245</v>
      </c>
      <c r="I260" s="327" t="s">
        <v>28</v>
      </c>
      <c r="J260" s="328">
        <v>44255</v>
      </c>
      <c r="K260" s="329">
        <f t="shared" si="1"/>
        <v>10</v>
      </c>
    </row>
    <row r="261" spans="1:11" customFormat="1" ht="29.25" customHeight="1" thickBot="1">
      <c r="A261" s="18">
        <v>255</v>
      </c>
      <c r="B261" s="423" t="s">
        <v>152</v>
      </c>
      <c r="C261" s="441">
        <v>8281</v>
      </c>
      <c r="D261" s="454" t="s">
        <v>56</v>
      </c>
      <c r="E261" s="461" t="s">
        <v>27</v>
      </c>
      <c r="F261" s="480">
        <v>19</v>
      </c>
      <c r="G261" s="480" t="s">
        <v>83</v>
      </c>
      <c r="H261" s="496">
        <v>44245</v>
      </c>
      <c r="I261" s="530" t="s">
        <v>153</v>
      </c>
      <c r="J261" s="542">
        <v>44255</v>
      </c>
      <c r="K261" s="569">
        <v>10</v>
      </c>
    </row>
    <row r="262" spans="1:11" customFormat="1" ht="29.25" customHeight="1" thickBot="1">
      <c r="A262" s="24">
        <v>256</v>
      </c>
      <c r="B262" s="223" t="s">
        <v>332</v>
      </c>
      <c r="C262" s="224">
        <v>15644009586</v>
      </c>
      <c r="D262" s="223" t="s">
        <v>337</v>
      </c>
      <c r="E262" s="455" t="s">
        <v>27</v>
      </c>
      <c r="F262" s="223">
        <v>19</v>
      </c>
      <c r="G262" s="223" t="s">
        <v>320</v>
      </c>
      <c r="H262" s="223" t="s">
        <v>338</v>
      </c>
      <c r="I262" s="226" t="s">
        <v>126</v>
      </c>
      <c r="J262" s="223" t="s">
        <v>146</v>
      </c>
      <c r="K262" s="227">
        <v>10</v>
      </c>
    </row>
    <row r="263" spans="1:11" customFormat="1" ht="29.25" customHeight="1" thickBot="1">
      <c r="A263" s="18">
        <v>257</v>
      </c>
      <c r="B263" s="229" t="s">
        <v>373</v>
      </c>
      <c r="C263" s="230">
        <v>15711007245</v>
      </c>
      <c r="D263" s="231" t="s">
        <v>340</v>
      </c>
      <c r="E263" s="241" t="s">
        <v>27</v>
      </c>
      <c r="F263" s="230">
        <v>19</v>
      </c>
      <c r="G263" s="230"/>
      <c r="H263" s="230" t="s">
        <v>338</v>
      </c>
      <c r="I263" s="238" t="s">
        <v>395</v>
      </c>
      <c r="J263" s="234" t="s">
        <v>146</v>
      </c>
      <c r="K263" s="245">
        <v>10</v>
      </c>
    </row>
    <row r="264" spans="1:11" customFormat="1" ht="29.25" customHeight="1" thickBot="1">
      <c r="A264" s="24">
        <v>258</v>
      </c>
      <c r="B264" s="229" t="s">
        <v>368</v>
      </c>
      <c r="C264" s="230">
        <v>15724007427</v>
      </c>
      <c r="D264" s="231" t="s">
        <v>331</v>
      </c>
      <c r="E264" s="241" t="s">
        <v>27</v>
      </c>
      <c r="F264" s="230">
        <v>19</v>
      </c>
      <c r="G264" s="230"/>
      <c r="H264" s="230" t="s">
        <v>338</v>
      </c>
      <c r="I264" s="238" t="s">
        <v>395</v>
      </c>
      <c r="J264" s="234" t="s">
        <v>146</v>
      </c>
      <c r="K264" s="245">
        <v>10</v>
      </c>
    </row>
    <row r="265" spans="1:11" customFormat="1" ht="29.25" customHeight="1" thickBot="1">
      <c r="A265" s="18">
        <v>259</v>
      </c>
      <c r="B265" s="19" t="s">
        <v>31</v>
      </c>
      <c r="C265" s="26">
        <v>15164011319</v>
      </c>
      <c r="D265" s="27">
        <v>44224</v>
      </c>
      <c r="E265" s="332" t="s">
        <v>27</v>
      </c>
      <c r="F265" s="18">
        <v>19</v>
      </c>
      <c r="G265" s="26" t="s">
        <v>47</v>
      </c>
      <c r="H265" s="27">
        <v>44246</v>
      </c>
      <c r="I265" s="19" t="s">
        <v>28</v>
      </c>
      <c r="J265" s="20">
        <v>44255</v>
      </c>
      <c r="K265" s="325">
        <f>J265-H265</f>
        <v>9</v>
      </c>
    </row>
    <row r="266" spans="1:11" customFormat="1" ht="29.25" customHeight="1" thickBot="1">
      <c r="A266" s="24">
        <v>260</v>
      </c>
      <c r="B266" s="28" t="s">
        <v>38</v>
      </c>
      <c r="C266" s="19" t="s">
        <v>48</v>
      </c>
      <c r="D266" s="20">
        <v>44208</v>
      </c>
      <c r="E266" s="332" t="s">
        <v>27</v>
      </c>
      <c r="F266" s="18">
        <v>5</v>
      </c>
      <c r="G266" s="20">
        <v>44237</v>
      </c>
      <c r="H266" s="20">
        <v>44246</v>
      </c>
      <c r="I266" s="19" t="s">
        <v>28</v>
      </c>
      <c r="J266" s="20">
        <v>44255</v>
      </c>
      <c r="K266" s="325">
        <f>J266-H266</f>
        <v>9</v>
      </c>
    </row>
    <row r="267" spans="1:11" customFormat="1" ht="29.25" customHeight="1" thickBot="1">
      <c r="A267" s="18">
        <v>261</v>
      </c>
      <c r="B267" s="115" t="s">
        <v>152</v>
      </c>
      <c r="C267" s="116">
        <v>9518</v>
      </c>
      <c r="D267" s="117" t="s">
        <v>85</v>
      </c>
      <c r="E267" s="461" t="s">
        <v>27</v>
      </c>
      <c r="F267" s="118">
        <v>19</v>
      </c>
      <c r="G267" s="118" t="s">
        <v>130</v>
      </c>
      <c r="H267" s="119">
        <v>44246</v>
      </c>
      <c r="I267" s="120" t="s">
        <v>153</v>
      </c>
      <c r="J267" s="157">
        <v>44255</v>
      </c>
      <c r="K267" s="555">
        <v>9</v>
      </c>
    </row>
    <row r="268" spans="1:11" customFormat="1" ht="29.25" customHeight="1" thickBot="1">
      <c r="A268" s="24">
        <v>262</v>
      </c>
      <c r="B268" s="28" t="s">
        <v>221</v>
      </c>
      <c r="C268" s="177" t="s">
        <v>244</v>
      </c>
      <c r="D268" s="177" t="s">
        <v>92</v>
      </c>
      <c r="E268" s="185" t="s">
        <v>27</v>
      </c>
      <c r="F268" s="178">
        <v>18.649999999999999</v>
      </c>
      <c r="G268" s="179" t="s">
        <v>245</v>
      </c>
      <c r="H268" s="177" t="s">
        <v>65</v>
      </c>
      <c r="I268" s="180" t="s">
        <v>243</v>
      </c>
      <c r="J268" s="164" t="s">
        <v>82</v>
      </c>
      <c r="K268" s="10">
        <v>9</v>
      </c>
    </row>
    <row r="269" spans="1:11" customFormat="1" ht="29.25" customHeight="1" thickBot="1">
      <c r="A269" s="18">
        <v>263</v>
      </c>
      <c r="B269" s="4" t="s">
        <v>268</v>
      </c>
      <c r="C269" s="189" t="s">
        <v>275</v>
      </c>
      <c r="D269" s="190" t="s">
        <v>276</v>
      </c>
      <c r="E269" s="185" t="s">
        <v>27</v>
      </c>
      <c r="F269" s="191">
        <v>19</v>
      </c>
      <c r="G269" s="192" t="s">
        <v>274</v>
      </c>
      <c r="H269" s="193" t="s">
        <v>277</v>
      </c>
      <c r="I269" s="502" t="s">
        <v>28</v>
      </c>
      <c r="J269" s="164" t="s">
        <v>82</v>
      </c>
      <c r="K269" s="194">
        <v>9</v>
      </c>
    </row>
    <row r="270" spans="1:11" customFormat="1" ht="29.25" customHeight="1" thickBot="1">
      <c r="A270" s="24">
        <v>264</v>
      </c>
      <c r="B270" s="418" t="s">
        <v>307</v>
      </c>
      <c r="C270" s="436" t="s">
        <v>310</v>
      </c>
      <c r="D270" s="449">
        <v>44247</v>
      </c>
      <c r="E270" s="185" t="s">
        <v>27</v>
      </c>
      <c r="F270" s="475">
        <v>17.350000000000001</v>
      </c>
      <c r="G270" s="211">
        <v>44251</v>
      </c>
      <c r="H270" s="494">
        <v>44247</v>
      </c>
      <c r="I270" s="213" t="s">
        <v>197</v>
      </c>
      <c r="J270" s="164" t="s">
        <v>82</v>
      </c>
      <c r="K270" s="565">
        <v>9</v>
      </c>
    </row>
    <row r="271" spans="1:11" customFormat="1" ht="29.25" customHeight="1" thickBot="1">
      <c r="A271" s="18">
        <v>265</v>
      </c>
      <c r="B271" s="413" t="s">
        <v>327</v>
      </c>
      <c r="C271" s="429">
        <v>15631005607</v>
      </c>
      <c r="D271" s="413" t="s">
        <v>324</v>
      </c>
      <c r="E271" s="455" t="s">
        <v>27</v>
      </c>
      <c r="F271" s="413">
        <v>19</v>
      </c>
      <c r="G271" s="223" t="s">
        <v>320</v>
      </c>
      <c r="H271" s="413" t="s">
        <v>328</v>
      </c>
      <c r="I271" s="510" t="s">
        <v>326</v>
      </c>
      <c r="J271" s="223" t="s">
        <v>146</v>
      </c>
      <c r="K271" s="553">
        <v>9</v>
      </c>
    </row>
    <row r="272" spans="1:11" customFormat="1" ht="29.25" customHeight="1" thickBot="1">
      <c r="A272" s="24">
        <v>266</v>
      </c>
      <c r="B272" s="413" t="s">
        <v>332</v>
      </c>
      <c r="C272" s="429">
        <v>15644009746</v>
      </c>
      <c r="D272" s="413" t="s">
        <v>339</v>
      </c>
      <c r="E272" s="455" t="s">
        <v>27</v>
      </c>
      <c r="F272" s="413">
        <v>19</v>
      </c>
      <c r="G272" s="223" t="s">
        <v>320</v>
      </c>
      <c r="H272" s="413" t="s">
        <v>328</v>
      </c>
      <c r="I272" s="510" t="s">
        <v>126</v>
      </c>
      <c r="J272" s="223" t="s">
        <v>146</v>
      </c>
      <c r="K272" s="553">
        <v>9</v>
      </c>
    </row>
    <row r="273" spans="1:13" customFormat="1" ht="29.25" customHeight="1" thickBot="1">
      <c r="A273" s="18">
        <v>267</v>
      </c>
      <c r="B273" s="258" t="s">
        <v>408</v>
      </c>
      <c r="C273" s="258">
        <v>15821003295</v>
      </c>
      <c r="D273" s="258" t="s">
        <v>85</v>
      </c>
      <c r="E273" s="259" t="s">
        <v>27</v>
      </c>
      <c r="F273" s="258">
        <v>20</v>
      </c>
      <c r="G273" s="260" t="s">
        <v>399</v>
      </c>
      <c r="H273" s="261" t="s">
        <v>328</v>
      </c>
      <c r="I273" s="258" t="s">
        <v>405</v>
      </c>
      <c r="J273" s="262" t="s">
        <v>82</v>
      </c>
      <c r="K273" s="263">
        <v>9</v>
      </c>
    </row>
    <row r="274" spans="1:13" customFormat="1" ht="29.25" customHeight="1" thickBot="1">
      <c r="A274" s="24">
        <v>268</v>
      </c>
      <c r="B274" s="254" t="s">
        <v>373</v>
      </c>
      <c r="C274" s="255">
        <v>15711007093</v>
      </c>
      <c r="D274" s="256" t="s">
        <v>108</v>
      </c>
      <c r="E274" s="241" t="s">
        <v>27</v>
      </c>
      <c r="F274" s="255">
        <v>19</v>
      </c>
      <c r="G274" s="230"/>
      <c r="H274" s="255" t="s">
        <v>157</v>
      </c>
      <c r="I274" s="233" t="s">
        <v>395</v>
      </c>
      <c r="J274" s="234" t="s">
        <v>146</v>
      </c>
      <c r="K274" s="257">
        <v>8</v>
      </c>
    </row>
    <row r="275" spans="1:13" customFormat="1" ht="29.25" customHeight="1" thickBot="1">
      <c r="A275" s="18">
        <v>269</v>
      </c>
      <c r="B275" s="30" t="s">
        <v>30</v>
      </c>
      <c r="C275" s="32">
        <v>15132010728</v>
      </c>
      <c r="D275" s="448">
        <v>44186</v>
      </c>
      <c r="E275" s="332" t="s">
        <v>27</v>
      </c>
      <c r="F275" s="32">
        <v>5</v>
      </c>
      <c r="G275" s="25">
        <v>44244</v>
      </c>
      <c r="H275" s="448">
        <v>44249</v>
      </c>
      <c r="I275" s="30" t="s">
        <v>28</v>
      </c>
      <c r="J275" s="20">
        <v>44255</v>
      </c>
      <c r="K275" s="564">
        <f>J275-H275</f>
        <v>6</v>
      </c>
    </row>
    <row r="276" spans="1:13" customFormat="1" ht="29.25" customHeight="1" thickBot="1">
      <c r="A276" s="24">
        <v>270</v>
      </c>
      <c r="B276" s="424" t="s">
        <v>78</v>
      </c>
      <c r="C276" s="11">
        <v>10901</v>
      </c>
      <c r="D276" s="12" t="s">
        <v>80</v>
      </c>
      <c r="E276" s="466" t="s">
        <v>27</v>
      </c>
      <c r="F276" s="14">
        <v>19</v>
      </c>
      <c r="G276" s="40" t="s">
        <v>42</v>
      </c>
      <c r="H276" s="12" t="s">
        <v>86</v>
      </c>
      <c r="I276" s="509" t="s">
        <v>81</v>
      </c>
      <c r="J276" s="5" t="s">
        <v>82</v>
      </c>
      <c r="K276" s="570">
        <v>6</v>
      </c>
    </row>
    <row r="277" spans="1:13" customFormat="1" ht="29.25" customHeight="1" thickBot="1">
      <c r="A277" s="18">
        <v>271</v>
      </c>
      <c r="B277" s="414" t="s">
        <v>154</v>
      </c>
      <c r="C277" s="123" t="s">
        <v>155</v>
      </c>
      <c r="D277" s="123" t="s">
        <v>156</v>
      </c>
      <c r="E277" s="461" t="s">
        <v>27</v>
      </c>
      <c r="F277" s="124">
        <v>19</v>
      </c>
      <c r="G277" s="127" t="s">
        <v>156</v>
      </c>
      <c r="H277" s="125" t="s">
        <v>157</v>
      </c>
      <c r="I277" s="514" t="s">
        <v>158</v>
      </c>
      <c r="J277" s="127" t="s">
        <v>159</v>
      </c>
      <c r="K277" s="554">
        <v>6</v>
      </c>
    </row>
    <row r="278" spans="1:13" customFormat="1" ht="29.25" customHeight="1" thickBot="1">
      <c r="A278" s="24">
        <v>272</v>
      </c>
      <c r="B278" s="419" t="s">
        <v>196</v>
      </c>
      <c r="C278" s="438" t="s">
        <v>198</v>
      </c>
      <c r="D278" s="451" t="s">
        <v>98</v>
      </c>
      <c r="E278" s="462" t="s">
        <v>27</v>
      </c>
      <c r="F278" s="477">
        <v>19</v>
      </c>
      <c r="G278" s="162"/>
      <c r="H278" s="451" t="s">
        <v>59</v>
      </c>
      <c r="I278" s="525" t="s">
        <v>197</v>
      </c>
      <c r="J278" s="164" t="s">
        <v>82</v>
      </c>
      <c r="K278" s="565">
        <v>6</v>
      </c>
    </row>
    <row r="279" spans="1:13" customFormat="1" ht="29.25" customHeight="1" thickBot="1">
      <c r="A279" s="18">
        <v>273</v>
      </c>
      <c r="B279" s="415" t="s">
        <v>196</v>
      </c>
      <c r="C279" s="431" t="s">
        <v>199</v>
      </c>
      <c r="D279" s="445" t="s">
        <v>139</v>
      </c>
      <c r="E279" s="462" t="s">
        <v>27</v>
      </c>
      <c r="F279" s="471">
        <v>19</v>
      </c>
      <c r="G279" s="487"/>
      <c r="H279" s="445" t="s">
        <v>59</v>
      </c>
      <c r="I279" s="516" t="s">
        <v>197</v>
      </c>
      <c r="J279" s="538" t="s">
        <v>82</v>
      </c>
      <c r="K279" s="557">
        <v>6</v>
      </c>
    </row>
    <row r="280" spans="1:13" s="268" customFormat="1" ht="15">
      <c r="A280" s="24">
        <v>274</v>
      </c>
      <c r="B280" s="28" t="s">
        <v>221</v>
      </c>
      <c r="C280" s="177" t="s">
        <v>264</v>
      </c>
      <c r="D280" s="177" t="s">
        <v>84</v>
      </c>
      <c r="E280" s="174" t="s">
        <v>27</v>
      </c>
      <c r="F280" s="178">
        <v>14.92</v>
      </c>
      <c r="G280" s="179" t="s">
        <v>263</v>
      </c>
      <c r="H280" s="177" t="s">
        <v>86</v>
      </c>
      <c r="I280" s="180" t="s">
        <v>243</v>
      </c>
      <c r="J280" s="164" t="s">
        <v>82</v>
      </c>
      <c r="K280" s="4">
        <v>6</v>
      </c>
      <c r="L280" s="266"/>
      <c r="M280" s="267"/>
    </row>
    <row r="281" spans="1:13" s="268" customFormat="1" ht="15">
      <c r="A281" s="18">
        <v>275</v>
      </c>
      <c r="B281" s="28" t="s">
        <v>221</v>
      </c>
      <c r="C281" s="177" t="s">
        <v>265</v>
      </c>
      <c r="D281" s="177" t="s">
        <v>42</v>
      </c>
      <c r="E281" s="174" t="s">
        <v>27</v>
      </c>
      <c r="F281" s="178">
        <v>20</v>
      </c>
      <c r="G281" s="179" t="s">
        <v>164</v>
      </c>
      <c r="H281" s="177" t="s">
        <v>86</v>
      </c>
      <c r="I281" s="180" t="s">
        <v>243</v>
      </c>
      <c r="J281" s="164" t="s">
        <v>82</v>
      </c>
      <c r="K281" s="4">
        <v>6</v>
      </c>
      <c r="L281" s="266"/>
      <c r="M281" s="267"/>
    </row>
    <row r="282" spans="1:13" s="268" customFormat="1" ht="16.5">
      <c r="A282" s="24">
        <v>276</v>
      </c>
      <c r="B282" s="223" t="s">
        <v>319</v>
      </c>
      <c r="C282" s="224">
        <v>15614008799</v>
      </c>
      <c r="D282" s="223" t="s">
        <v>322</v>
      </c>
      <c r="E282" s="223" t="s">
        <v>27</v>
      </c>
      <c r="F282" s="223">
        <v>19</v>
      </c>
      <c r="G282" s="223" t="s">
        <v>320</v>
      </c>
      <c r="H282" s="223" t="s">
        <v>157</v>
      </c>
      <c r="I282" s="226" t="s">
        <v>126</v>
      </c>
      <c r="J282" s="223" t="s">
        <v>146</v>
      </c>
      <c r="K282" s="223">
        <v>6</v>
      </c>
      <c r="L282" s="266"/>
      <c r="M282" s="267"/>
    </row>
    <row r="283" spans="1:13" s="268" customFormat="1" ht="16.5">
      <c r="A283" s="18">
        <v>277</v>
      </c>
      <c r="B283" s="223" t="s">
        <v>327</v>
      </c>
      <c r="C283" s="224">
        <v>15634005039</v>
      </c>
      <c r="D283" s="223" t="s">
        <v>329</v>
      </c>
      <c r="E283" s="223" t="s">
        <v>27</v>
      </c>
      <c r="F283" s="223">
        <v>19</v>
      </c>
      <c r="G283" s="223" t="s">
        <v>320</v>
      </c>
      <c r="H283" s="223" t="s">
        <v>157</v>
      </c>
      <c r="I283" s="226" t="s">
        <v>330</v>
      </c>
      <c r="J283" s="223" t="s">
        <v>146</v>
      </c>
      <c r="K283" s="223">
        <v>6</v>
      </c>
      <c r="L283" s="266"/>
      <c r="M283" s="267"/>
    </row>
    <row r="284" spans="1:13" s="268" customFormat="1" ht="16.5">
      <c r="A284" s="24">
        <v>278</v>
      </c>
      <c r="B284" s="223" t="s">
        <v>332</v>
      </c>
      <c r="C284" s="224">
        <v>15645000956</v>
      </c>
      <c r="D284" s="223" t="s">
        <v>340</v>
      </c>
      <c r="E284" s="223" t="s">
        <v>27</v>
      </c>
      <c r="F284" s="223">
        <v>19</v>
      </c>
      <c r="G284" s="223" t="s">
        <v>320</v>
      </c>
      <c r="H284" s="223" t="s">
        <v>157</v>
      </c>
      <c r="I284" s="226" t="s">
        <v>126</v>
      </c>
      <c r="J284" s="223" t="s">
        <v>146</v>
      </c>
      <c r="K284" s="223">
        <v>6</v>
      </c>
      <c r="L284" s="266"/>
      <c r="M284" s="267"/>
    </row>
    <row r="285" spans="1:13" s="268" customFormat="1" ht="15.75">
      <c r="A285" s="18">
        <v>279</v>
      </c>
      <c r="B285" s="229" t="s">
        <v>384</v>
      </c>
      <c r="C285" s="230">
        <v>15731012862</v>
      </c>
      <c r="D285" s="231" t="s">
        <v>90</v>
      </c>
      <c r="E285" s="230" t="s">
        <v>27</v>
      </c>
      <c r="F285" s="230">
        <v>19</v>
      </c>
      <c r="G285" s="230"/>
      <c r="H285" s="230" t="s">
        <v>157</v>
      </c>
      <c r="I285" s="238" t="s">
        <v>395</v>
      </c>
      <c r="J285" s="234" t="s">
        <v>146</v>
      </c>
      <c r="K285" s="235">
        <v>6</v>
      </c>
      <c r="L285" s="266"/>
      <c r="M285" s="267"/>
    </row>
    <row r="286" spans="1:13" s="268" customFormat="1" ht="15.75">
      <c r="A286" s="24">
        <v>280</v>
      </c>
      <c r="B286" s="229" t="s">
        <v>384</v>
      </c>
      <c r="C286" s="230">
        <v>15734009091</v>
      </c>
      <c r="D286" s="231" t="s">
        <v>93</v>
      </c>
      <c r="E286" s="230" t="s">
        <v>27</v>
      </c>
      <c r="F286" s="230">
        <v>19</v>
      </c>
      <c r="G286" s="230"/>
      <c r="H286" s="230" t="s">
        <v>157</v>
      </c>
      <c r="I286" s="238" t="s">
        <v>395</v>
      </c>
      <c r="J286" s="234" t="s">
        <v>146</v>
      </c>
      <c r="K286" s="235">
        <v>6</v>
      </c>
      <c r="L286" s="266"/>
      <c r="M286" s="267"/>
    </row>
    <row r="287" spans="1:13" s="268" customFormat="1" ht="15.75">
      <c r="A287" s="18">
        <v>281</v>
      </c>
      <c r="B287" s="229" t="s">
        <v>397</v>
      </c>
      <c r="C287" s="230">
        <v>15741011283</v>
      </c>
      <c r="D287" s="231" t="s">
        <v>399</v>
      </c>
      <c r="E287" s="230" t="s">
        <v>27</v>
      </c>
      <c r="F287" s="230">
        <v>19</v>
      </c>
      <c r="G287" s="230"/>
      <c r="H287" s="230" t="s">
        <v>157</v>
      </c>
      <c r="I287" s="238" t="s">
        <v>398</v>
      </c>
      <c r="J287" s="234" t="s">
        <v>146</v>
      </c>
      <c r="K287" s="235">
        <v>6</v>
      </c>
      <c r="L287" s="266"/>
      <c r="M287" s="267"/>
    </row>
    <row r="288" spans="1:13" s="268" customFormat="1" ht="15.75">
      <c r="A288" s="24">
        <v>282</v>
      </c>
      <c r="B288" s="121" t="s">
        <v>408</v>
      </c>
      <c r="C288" s="260">
        <v>15824003617</v>
      </c>
      <c r="D288" s="6" t="s">
        <v>130</v>
      </c>
      <c r="E288" s="6" t="s">
        <v>27</v>
      </c>
      <c r="F288" s="260">
        <v>20</v>
      </c>
      <c r="G288" s="6" t="s">
        <v>399</v>
      </c>
      <c r="H288" s="264" t="s">
        <v>157</v>
      </c>
      <c r="I288" s="260" t="s">
        <v>405</v>
      </c>
      <c r="J288" s="262" t="s">
        <v>82</v>
      </c>
      <c r="K288" s="269">
        <v>6</v>
      </c>
      <c r="L288" s="266"/>
      <c r="M288" s="267"/>
    </row>
    <row r="289" spans="1:13" s="268" customFormat="1" ht="15">
      <c r="A289" s="18">
        <v>283</v>
      </c>
      <c r="B289" s="282" t="s">
        <v>422</v>
      </c>
      <c r="C289" s="289" t="s">
        <v>427</v>
      </c>
      <c r="D289" s="290">
        <v>44243</v>
      </c>
      <c r="E289" s="285" t="s">
        <v>27</v>
      </c>
      <c r="F289" s="291">
        <v>17</v>
      </c>
      <c r="G289" s="287">
        <v>44245</v>
      </c>
      <c r="H289" s="290">
        <v>44249</v>
      </c>
      <c r="I289" s="288" t="s">
        <v>114</v>
      </c>
      <c r="J289" s="27">
        <v>44255</v>
      </c>
      <c r="K289" s="175">
        <f>J289-H289</f>
        <v>6</v>
      </c>
      <c r="L289" s="266"/>
      <c r="M289" s="267"/>
    </row>
    <row r="290" spans="1:13" s="268" customFormat="1" ht="15">
      <c r="A290" s="24">
        <v>284</v>
      </c>
      <c r="B290" s="282" t="s">
        <v>435</v>
      </c>
      <c r="C290" s="289" t="s">
        <v>440</v>
      </c>
      <c r="D290" s="290" t="s">
        <v>86</v>
      </c>
      <c r="E290" s="285" t="s">
        <v>27</v>
      </c>
      <c r="F290" s="291">
        <v>16</v>
      </c>
      <c r="G290" s="287" t="s">
        <v>86</v>
      </c>
      <c r="H290" s="290" t="s">
        <v>86</v>
      </c>
      <c r="I290" s="288" t="s">
        <v>114</v>
      </c>
      <c r="J290" s="27">
        <v>44255</v>
      </c>
      <c r="K290" s="175">
        <v>6</v>
      </c>
      <c r="L290" s="266"/>
      <c r="M290" s="267"/>
    </row>
    <row r="291" spans="1:13" s="268" customFormat="1" ht="15">
      <c r="A291" s="18">
        <v>285</v>
      </c>
      <c r="B291" s="19" t="s">
        <v>24</v>
      </c>
      <c r="C291" s="19" t="s">
        <v>45</v>
      </c>
      <c r="D291" s="20" t="s">
        <v>46</v>
      </c>
      <c r="E291" s="18" t="s">
        <v>27</v>
      </c>
      <c r="F291" s="18">
        <v>25</v>
      </c>
      <c r="G291" s="20">
        <v>44224</v>
      </c>
      <c r="H291" s="20">
        <v>44250</v>
      </c>
      <c r="I291" s="19" t="s">
        <v>28</v>
      </c>
      <c r="J291" s="20">
        <v>44255</v>
      </c>
      <c r="K291" s="18">
        <f>J291-H291</f>
        <v>5</v>
      </c>
      <c r="L291" s="266"/>
      <c r="M291" s="267"/>
    </row>
    <row r="292" spans="1:13" s="268" customFormat="1" ht="15">
      <c r="A292" s="24">
        <v>286</v>
      </c>
      <c r="B292" s="19" t="s">
        <v>37</v>
      </c>
      <c r="C292" s="19">
        <v>15173014154</v>
      </c>
      <c r="D292" s="20">
        <v>44200</v>
      </c>
      <c r="E292" s="18" t="s">
        <v>27</v>
      </c>
      <c r="F292" s="18">
        <v>5</v>
      </c>
      <c r="G292" s="20">
        <v>44245</v>
      </c>
      <c r="H292" s="20">
        <v>44250</v>
      </c>
      <c r="I292" s="19" t="s">
        <v>28</v>
      </c>
      <c r="J292" s="20">
        <v>44255</v>
      </c>
      <c r="K292" s="18">
        <f>J292-H292</f>
        <v>5</v>
      </c>
      <c r="L292" s="266"/>
      <c r="M292" s="267"/>
    </row>
    <row r="293" spans="1:13" s="268" customFormat="1" ht="15">
      <c r="A293" s="18">
        <v>287</v>
      </c>
      <c r="B293" s="115" t="s">
        <v>154</v>
      </c>
      <c r="C293" s="122" t="s">
        <v>160</v>
      </c>
      <c r="D293" s="122" t="s">
        <v>144</v>
      </c>
      <c r="E293" s="112" t="s">
        <v>27</v>
      </c>
      <c r="F293" s="148">
        <v>19</v>
      </c>
      <c r="G293" s="127" t="s">
        <v>161</v>
      </c>
      <c r="H293" s="491" t="s">
        <v>149</v>
      </c>
      <c r="I293" s="126" t="s">
        <v>158</v>
      </c>
      <c r="J293" s="127" t="s">
        <v>159</v>
      </c>
      <c r="K293" s="127">
        <v>5</v>
      </c>
      <c r="L293" s="266"/>
      <c r="M293" s="267"/>
    </row>
    <row r="294" spans="1:13" s="268" customFormat="1" ht="15">
      <c r="A294" s="24">
        <v>288</v>
      </c>
      <c r="B294" s="128" t="s">
        <v>166</v>
      </c>
      <c r="C294" s="135">
        <v>15465005608</v>
      </c>
      <c r="D294" s="136">
        <v>44229</v>
      </c>
      <c r="E294" s="112" t="s">
        <v>27</v>
      </c>
      <c r="F294" s="137">
        <v>19</v>
      </c>
      <c r="G294" s="138">
        <v>44239</v>
      </c>
      <c r="H294" s="139">
        <v>44250</v>
      </c>
      <c r="I294" s="140" t="s">
        <v>167</v>
      </c>
      <c r="J294" s="141">
        <v>44255</v>
      </c>
      <c r="K294" s="127">
        <v>5</v>
      </c>
      <c r="L294" s="266"/>
      <c r="M294" s="267"/>
    </row>
    <row r="295" spans="1:13" s="268" customFormat="1" ht="15">
      <c r="A295" s="18">
        <v>289</v>
      </c>
      <c r="B295" s="28" t="s">
        <v>221</v>
      </c>
      <c r="C295" s="177" t="s">
        <v>246</v>
      </c>
      <c r="D295" s="177" t="s">
        <v>139</v>
      </c>
      <c r="E295" s="174" t="s">
        <v>27</v>
      </c>
      <c r="F295" s="178">
        <v>20</v>
      </c>
      <c r="G295" s="179" t="s">
        <v>104</v>
      </c>
      <c r="H295" s="177" t="s">
        <v>59</v>
      </c>
      <c r="I295" s="180" t="s">
        <v>243</v>
      </c>
      <c r="J295" s="164" t="s">
        <v>82</v>
      </c>
      <c r="K295" s="4">
        <v>5</v>
      </c>
      <c r="L295" s="266"/>
      <c r="M295" s="267"/>
    </row>
    <row r="296" spans="1:13" s="268" customFormat="1" ht="15.75">
      <c r="A296" s="24">
        <v>290</v>
      </c>
      <c r="B296" s="4" t="s">
        <v>268</v>
      </c>
      <c r="C296" s="189" t="s">
        <v>278</v>
      </c>
      <c r="D296" s="190" t="s">
        <v>279</v>
      </c>
      <c r="E296" s="174" t="s">
        <v>27</v>
      </c>
      <c r="F296" s="191">
        <v>13</v>
      </c>
      <c r="G296" s="192" t="s">
        <v>280</v>
      </c>
      <c r="H296" s="193" t="s">
        <v>281</v>
      </c>
      <c r="I296" s="502" t="s">
        <v>28</v>
      </c>
      <c r="J296" s="164" t="s">
        <v>82</v>
      </c>
      <c r="K296" s="205">
        <v>5</v>
      </c>
      <c r="L296" s="266"/>
      <c r="M296" s="267"/>
    </row>
    <row r="297" spans="1:13" s="268" customFormat="1" ht="15.75">
      <c r="A297" s="18">
        <v>291</v>
      </c>
      <c r="B297" s="229" t="s">
        <v>384</v>
      </c>
      <c r="C297" s="230">
        <v>15732014903</v>
      </c>
      <c r="D297" s="231" t="s">
        <v>382</v>
      </c>
      <c r="E297" s="230" t="s">
        <v>27</v>
      </c>
      <c r="F297" s="230">
        <v>19</v>
      </c>
      <c r="G297" s="230"/>
      <c r="H297" s="230" t="s">
        <v>149</v>
      </c>
      <c r="I297" s="238" t="s">
        <v>395</v>
      </c>
      <c r="J297" s="234" t="s">
        <v>146</v>
      </c>
      <c r="K297" s="235">
        <v>5</v>
      </c>
      <c r="L297" s="266"/>
      <c r="M297" s="267"/>
    </row>
    <row r="298" spans="1:13" s="268" customFormat="1" ht="15.75">
      <c r="A298" s="24">
        <v>292</v>
      </c>
      <c r="B298" s="229" t="s">
        <v>397</v>
      </c>
      <c r="C298" s="230">
        <v>15742009262</v>
      </c>
      <c r="D298" s="231" t="s">
        <v>399</v>
      </c>
      <c r="E298" s="230" t="s">
        <v>27</v>
      </c>
      <c r="F298" s="230">
        <v>19</v>
      </c>
      <c r="G298" s="230"/>
      <c r="H298" s="230" t="s">
        <v>149</v>
      </c>
      <c r="I298" s="238" t="s">
        <v>398</v>
      </c>
      <c r="J298" s="234" t="s">
        <v>146</v>
      </c>
      <c r="K298" s="235">
        <v>5</v>
      </c>
      <c r="L298" s="266"/>
      <c r="M298" s="267"/>
    </row>
    <row r="299" spans="1:13" s="268" customFormat="1" ht="15.75">
      <c r="A299" s="18">
        <v>293</v>
      </c>
      <c r="B299" s="229" t="s">
        <v>397</v>
      </c>
      <c r="C299" s="230">
        <v>15743009690</v>
      </c>
      <c r="D299" s="231" t="s">
        <v>400</v>
      </c>
      <c r="E299" s="230" t="s">
        <v>27</v>
      </c>
      <c r="F299" s="230">
        <v>19</v>
      </c>
      <c r="G299" s="230"/>
      <c r="H299" s="230" t="s">
        <v>149</v>
      </c>
      <c r="I299" s="238" t="s">
        <v>398</v>
      </c>
      <c r="J299" s="234" t="s">
        <v>146</v>
      </c>
      <c r="K299" s="235">
        <v>5</v>
      </c>
      <c r="L299" s="266"/>
      <c r="M299" s="267"/>
    </row>
    <row r="300" spans="1:13" s="268" customFormat="1" ht="15">
      <c r="A300" s="24">
        <v>294</v>
      </c>
      <c r="B300" s="282" t="s">
        <v>422</v>
      </c>
      <c r="C300" s="289" t="s">
        <v>428</v>
      </c>
      <c r="D300" s="290">
        <v>44236</v>
      </c>
      <c r="E300" s="285" t="s">
        <v>27</v>
      </c>
      <c r="F300" s="291">
        <v>25</v>
      </c>
      <c r="G300" s="287">
        <v>44239</v>
      </c>
      <c r="H300" s="290">
        <v>44250</v>
      </c>
      <c r="I300" s="288" t="s">
        <v>114</v>
      </c>
      <c r="J300" s="27">
        <v>44255</v>
      </c>
      <c r="K300" s="175">
        <f>J300-H300</f>
        <v>5</v>
      </c>
      <c r="L300" s="266"/>
      <c r="M300" s="267"/>
    </row>
    <row r="301" spans="1:13" s="268" customFormat="1" ht="15">
      <c r="A301" s="18">
        <v>295</v>
      </c>
      <c r="B301" s="282" t="s">
        <v>422</v>
      </c>
      <c r="C301" s="289" t="s">
        <v>429</v>
      </c>
      <c r="D301" s="290">
        <v>44245</v>
      </c>
      <c r="E301" s="285" t="s">
        <v>27</v>
      </c>
      <c r="F301" s="291">
        <v>17</v>
      </c>
      <c r="G301" s="287">
        <v>44245</v>
      </c>
      <c r="H301" s="290">
        <v>44250</v>
      </c>
      <c r="I301" s="288" t="s">
        <v>114</v>
      </c>
      <c r="J301" s="27">
        <v>44255</v>
      </c>
      <c r="K301" s="175">
        <f>J301-H301</f>
        <v>5</v>
      </c>
      <c r="L301" s="266"/>
      <c r="M301" s="267"/>
    </row>
    <row r="302" spans="1:13" s="268" customFormat="1" ht="15">
      <c r="A302" s="24">
        <v>296</v>
      </c>
      <c r="B302" s="282" t="s">
        <v>435</v>
      </c>
      <c r="C302" s="289" t="s">
        <v>441</v>
      </c>
      <c r="D302" s="290" t="s">
        <v>83</v>
      </c>
      <c r="E302" s="285" t="s">
        <v>27</v>
      </c>
      <c r="F302" s="291">
        <v>22</v>
      </c>
      <c r="G302" s="287" t="s">
        <v>83</v>
      </c>
      <c r="H302" s="290" t="s">
        <v>112</v>
      </c>
      <c r="I302" s="288" t="s">
        <v>114</v>
      </c>
      <c r="J302" s="27">
        <v>44255</v>
      </c>
      <c r="K302" s="175">
        <v>5</v>
      </c>
      <c r="L302" s="266"/>
      <c r="M302" s="267"/>
    </row>
    <row r="303" spans="1:13" s="268" customFormat="1" ht="15">
      <c r="A303" s="18">
        <v>297</v>
      </c>
      <c r="B303" s="19" t="s">
        <v>40</v>
      </c>
      <c r="C303" s="19">
        <v>15117002576</v>
      </c>
      <c r="D303" s="20">
        <v>44200</v>
      </c>
      <c r="E303" s="18" t="s">
        <v>27</v>
      </c>
      <c r="F303" s="18">
        <v>5</v>
      </c>
      <c r="G303" s="20">
        <v>44247</v>
      </c>
      <c r="H303" s="20">
        <v>44251</v>
      </c>
      <c r="I303" s="19" t="s">
        <v>28</v>
      </c>
      <c r="J303" s="20">
        <v>44255</v>
      </c>
      <c r="K303" s="18">
        <f>J303-H303</f>
        <v>4</v>
      </c>
      <c r="L303" s="266"/>
      <c r="M303" s="267"/>
    </row>
    <row r="304" spans="1:13" s="268" customFormat="1" ht="15">
      <c r="A304" s="24">
        <v>298</v>
      </c>
      <c r="B304" s="19" t="s">
        <v>24</v>
      </c>
      <c r="C304" s="19" t="s">
        <v>41</v>
      </c>
      <c r="D304" s="20" t="s">
        <v>42</v>
      </c>
      <c r="E304" s="18" t="s">
        <v>27</v>
      </c>
      <c r="F304" s="18">
        <v>8</v>
      </c>
      <c r="G304" s="20">
        <v>44249</v>
      </c>
      <c r="H304" s="20">
        <v>44251</v>
      </c>
      <c r="I304" s="19" t="s">
        <v>28</v>
      </c>
      <c r="J304" s="20">
        <v>44255</v>
      </c>
      <c r="K304" s="18">
        <f>J304-H304</f>
        <v>4</v>
      </c>
      <c r="L304" s="266"/>
      <c r="M304" s="267"/>
    </row>
    <row r="305" spans="1:13" s="268" customFormat="1" ht="15">
      <c r="A305" s="18">
        <v>299</v>
      </c>
      <c r="B305" s="19" t="s">
        <v>24</v>
      </c>
      <c r="C305" s="19" t="s">
        <v>43</v>
      </c>
      <c r="D305" s="20" t="s">
        <v>44</v>
      </c>
      <c r="E305" s="18" t="s">
        <v>27</v>
      </c>
      <c r="F305" s="18">
        <v>8</v>
      </c>
      <c r="G305" s="20">
        <v>44245</v>
      </c>
      <c r="H305" s="20">
        <v>44251</v>
      </c>
      <c r="I305" s="19" t="s">
        <v>28</v>
      </c>
      <c r="J305" s="20">
        <v>44255</v>
      </c>
      <c r="K305" s="18">
        <f>J305-H305</f>
        <v>4</v>
      </c>
      <c r="L305" s="266"/>
      <c r="M305" s="267"/>
    </row>
    <row r="306" spans="1:13" s="268" customFormat="1" ht="15">
      <c r="A306" s="24">
        <v>300</v>
      </c>
      <c r="B306" s="19" t="s">
        <v>30</v>
      </c>
      <c r="C306" s="18">
        <v>15132011276</v>
      </c>
      <c r="D306" s="25">
        <v>44231</v>
      </c>
      <c r="E306" s="18" t="s">
        <v>27</v>
      </c>
      <c r="F306" s="18">
        <v>5</v>
      </c>
      <c r="G306" s="25">
        <v>44245</v>
      </c>
      <c r="H306" s="25">
        <v>44251</v>
      </c>
      <c r="I306" s="19" t="s">
        <v>28</v>
      </c>
      <c r="J306" s="20">
        <v>44255</v>
      </c>
      <c r="K306" s="18">
        <f>J306-H306</f>
        <v>4</v>
      </c>
      <c r="L306" s="266"/>
      <c r="M306" s="267"/>
    </row>
    <row r="307" spans="1:13" s="268" customFormat="1" ht="15">
      <c r="A307" s="18">
        <v>301</v>
      </c>
      <c r="B307" s="19" t="s">
        <v>37</v>
      </c>
      <c r="C307" s="19">
        <v>15173014885</v>
      </c>
      <c r="D307" s="20">
        <v>44243</v>
      </c>
      <c r="E307" s="18" t="s">
        <v>27</v>
      </c>
      <c r="F307" s="18">
        <v>17</v>
      </c>
      <c r="G307" s="20">
        <v>44250</v>
      </c>
      <c r="H307" s="20">
        <v>44251</v>
      </c>
      <c r="I307" s="19" t="s">
        <v>28</v>
      </c>
      <c r="J307" s="20">
        <v>44255</v>
      </c>
      <c r="K307" s="18">
        <f>J307-H307</f>
        <v>4</v>
      </c>
      <c r="L307" s="266"/>
      <c r="M307" s="267"/>
    </row>
    <row r="308" spans="1:13" s="268" customFormat="1" ht="15">
      <c r="A308" s="24">
        <v>302</v>
      </c>
      <c r="B308" s="128" t="s">
        <v>166</v>
      </c>
      <c r="C308" s="135">
        <v>15461005906</v>
      </c>
      <c r="D308" s="136" t="s">
        <v>168</v>
      </c>
      <c r="E308" s="112" t="s">
        <v>27</v>
      </c>
      <c r="F308" s="137">
        <v>19</v>
      </c>
      <c r="G308" s="138">
        <v>44245</v>
      </c>
      <c r="H308" s="139">
        <v>44251</v>
      </c>
      <c r="I308" s="140" t="s">
        <v>167</v>
      </c>
      <c r="J308" s="141">
        <v>44255</v>
      </c>
      <c r="K308" s="127">
        <v>4</v>
      </c>
      <c r="L308" s="266"/>
      <c r="M308" s="267"/>
    </row>
    <row r="309" spans="1:13" s="268" customFormat="1" ht="15">
      <c r="A309" s="18">
        <v>303</v>
      </c>
      <c r="B309" s="28" t="s">
        <v>221</v>
      </c>
      <c r="C309" s="177" t="s">
        <v>247</v>
      </c>
      <c r="D309" s="177" t="s">
        <v>36</v>
      </c>
      <c r="E309" s="174" t="s">
        <v>27</v>
      </c>
      <c r="F309" s="178">
        <v>18.649999999999999</v>
      </c>
      <c r="G309" s="179" t="s">
        <v>104</v>
      </c>
      <c r="H309" s="177" t="s">
        <v>185</v>
      </c>
      <c r="I309" s="180" t="s">
        <v>243</v>
      </c>
      <c r="J309" s="164" t="s">
        <v>82</v>
      </c>
      <c r="K309" s="4">
        <v>4</v>
      </c>
      <c r="L309" s="266"/>
      <c r="M309" s="267"/>
    </row>
    <row r="310" spans="1:13" s="268" customFormat="1" ht="15">
      <c r="A310" s="24">
        <v>304</v>
      </c>
      <c r="B310" s="28" t="s">
        <v>221</v>
      </c>
      <c r="C310" s="177" t="s">
        <v>266</v>
      </c>
      <c r="D310" s="177" t="s">
        <v>255</v>
      </c>
      <c r="E310" s="174" t="s">
        <v>27</v>
      </c>
      <c r="F310" s="178">
        <v>20</v>
      </c>
      <c r="G310" s="179" t="s">
        <v>56</v>
      </c>
      <c r="H310" s="177" t="s">
        <v>26</v>
      </c>
      <c r="I310" s="180" t="s">
        <v>243</v>
      </c>
      <c r="J310" s="164" t="s">
        <v>82</v>
      </c>
      <c r="K310" s="183">
        <v>4</v>
      </c>
      <c r="L310" s="266"/>
      <c r="M310" s="267"/>
    </row>
    <row r="311" spans="1:13" s="268" customFormat="1" ht="15">
      <c r="A311" s="18">
        <v>305</v>
      </c>
      <c r="B311" s="26" t="s">
        <v>307</v>
      </c>
      <c r="C311" s="208" t="s">
        <v>311</v>
      </c>
      <c r="D311" s="209">
        <v>44249</v>
      </c>
      <c r="E311" s="174" t="s">
        <v>27</v>
      </c>
      <c r="F311" s="210">
        <v>47</v>
      </c>
      <c r="G311" s="211">
        <v>44251</v>
      </c>
      <c r="H311" s="212">
        <v>44252</v>
      </c>
      <c r="I311" s="163" t="s">
        <v>197</v>
      </c>
      <c r="J311" s="164" t="s">
        <v>82</v>
      </c>
      <c r="K311" s="165">
        <v>4</v>
      </c>
      <c r="L311" s="266"/>
      <c r="M311" s="267"/>
    </row>
    <row r="312" spans="1:13" s="268" customFormat="1" ht="15.75">
      <c r="A312" s="24">
        <v>306</v>
      </c>
      <c r="B312" s="229" t="s">
        <v>397</v>
      </c>
      <c r="C312" s="230">
        <v>15744009415</v>
      </c>
      <c r="D312" s="231" t="s">
        <v>322</v>
      </c>
      <c r="E312" s="230" t="s">
        <v>27</v>
      </c>
      <c r="F312" s="230">
        <v>19</v>
      </c>
      <c r="G312" s="230"/>
      <c r="H312" s="230" t="s">
        <v>401</v>
      </c>
      <c r="I312" s="238" t="s">
        <v>398</v>
      </c>
      <c r="J312" s="234" t="s">
        <v>146</v>
      </c>
      <c r="K312" s="235">
        <v>4</v>
      </c>
      <c r="L312" s="266"/>
      <c r="M312" s="267"/>
    </row>
    <row r="313" spans="1:13" s="268" customFormat="1" ht="15">
      <c r="A313" s="18">
        <v>307</v>
      </c>
      <c r="B313" s="19" t="s">
        <v>24</v>
      </c>
      <c r="C313" s="19" t="s">
        <v>33</v>
      </c>
      <c r="D313" s="20" t="s">
        <v>34</v>
      </c>
      <c r="E313" s="18" t="s">
        <v>27</v>
      </c>
      <c r="F313" s="18">
        <v>13</v>
      </c>
      <c r="G313" s="20">
        <v>44245</v>
      </c>
      <c r="H313" s="20">
        <v>44252</v>
      </c>
      <c r="I313" s="19" t="s">
        <v>28</v>
      </c>
      <c r="J313" s="20">
        <v>44255</v>
      </c>
      <c r="K313" s="18">
        <f>J313-H313</f>
        <v>3</v>
      </c>
      <c r="L313" s="266"/>
      <c r="M313" s="267"/>
    </row>
    <row r="314" spans="1:13" s="268" customFormat="1" ht="15">
      <c r="A314" s="24">
        <v>308</v>
      </c>
      <c r="B314" s="19" t="s">
        <v>24</v>
      </c>
      <c r="C314" s="19" t="s">
        <v>35</v>
      </c>
      <c r="D314" s="20" t="s">
        <v>36</v>
      </c>
      <c r="E314" s="18" t="s">
        <v>27</v>
      </c>
      <c r="F314" s="18">
        <v>17</v>
      </c>
      <c r="G314" s="20">
        <v>44221</v>
      </c>
      <c r="H314" s="20">
        <v>44252</v>
      </c>
      <c r="I314" s="19" t="s">
        <v>28</v>
      </c>
      <c r="J314" s="20">
        <v>44255</v>
      </c>
      <c r="K314" s="18">
        <f>J314-H314</f>
        <v>3</v>
      </c>
      <c r="L314" s="266"/>
      <c r="M314" s="267"/>
    </row>
    <row r="315" spans="1:13" s="268" customFormat="1" ht="15">
      <c r="A315" s="18">
        <v>309</v>
      </c>
      <c r="B315" s="19" t="s">
        <v>37</v>
      </c>
      <c r="C315" s="19">
        <v>15173014790</v>
      </c>
      <c r="D315" s="20">
        <v>44237</v>
      </c>
      <c r="E315" s="18" t="s">
        <v>27</v>
      </c>
      <c r="F315" s="18">
        <v>17</v>
      </c>
      <c r="G315" s="20">
        <v>44250</v>
      </c>
      <c r="H315" s="20">
        <v>44252</v>
      </c>
      <c r="I315" s="19" t="s">
        <v>28</v>
      </c>
      <c r="J315" s="20">
        <v>44255</v>
      </c>
      <c r="K315" s="18">
        <f>J315-H315</f>
        <v>3</v>
      </c>
      <c r="L315" s="266"/>
      <c r="M315" s="267"/>
    </row>
    <row r="316" spans="1:13" s="268" customFormat="1" ht="15">
      <c r="A316" s="24">
        <v>310</v>
      </c>
      <c r="B316" s="28" t="s">
        <v>38</v>
      </c>
      <c r="C316" s="28" t="s">
        <v>39</v>
      </c>
      <c r="D316" s="29">
        <v>44189</v>
      </c>
      <c r="E316" s="18" t="s">
        <v>27</v>
      </c>
      <c r="F316" s="18">
        <v>5</v>
      </c>
      <c r="G316" s="29">
        <v>44554</v>
      </c>
      <c r="H316" s="29">
        <v>44252</v>
      </c>
      <c r="I316" s="19" t="s">
        <v>28</v>
      </c>
      <c r="J316" s="20">
        <v>44255</v>
      </c>
      <c r="K316" s="18">
        <f>J316-H316</f>
        <v>3</v>
      </c>
      <c r="L316" s="266"/>
      <c r="M316" s="267"/>
    </row>
    <row r="317" spans="1:13" s="268" customFormat="1" ht="15">
      <c r="A317" s="18">
        <v>311</v>
      </c>
      <c r="B317" s="38" t="s">
        <v>96</v>
      </c>
      <c r="C317" s="45">
        <v>6106</v>
      </c>
      <c r="D317" s="4" t="s">
        <v>65</v>
      </c>
      <c r="E317" s="44" t="s">
        <v>27</v>
      </c>
      <c r="F317" s="46">
        <v>19</v>
      </c>
      <c r="G317" s="40" t="s">
        <v>80</v>
      </c>
      <c r="H317" s="4" t="s">
        <v>87</v>
      </c>
      <c r="I317" s="41" t="s">
        <v>81</v>
      </c>
      <c r="J317" s="5" t="s">
        <v>82</v>
      </c>
      <c r="K317" s="4">
        <v>3</v>
      </c>
      <c r="L317" s="266"/>
      <c r="M317" s="267"/>
    </row>
    <row r="318" spans="1:13" s="268" customFormat="1" ht="15.75">
      <c r="A318" s="24">
        <v>312</v>
      </c>
      <c r="B318" s="72" t="s">
        <v>123</v>
      </c>
      <c r="C318" s="73">
        <v>15313011206</v>
      </c>
      <c r="D318" s="74">
        <v>44228</v>
      </c>
      <c r="E318" s="75" t="s">
        <v>27</v>
      </c>
      <c r="F318" s="76">
        <v>19</v>
      </c>
      <c r="G318" s="74">
        <v>44244</v>
      </c>
      <c r="H318" s="74">
        <v>44252</v>
      </c>
      <c r="I318" s="77" t="s">
        <v>124</v>
      </c>
      <c r="J318" s="534">
        <v>44255</v>
      </c>
      <c r="K318" s="82">
        <f>J318-H318</f>
        <v>3</v>
      </c>
      <c r="L318" s="266"/>
      <c r="M318" s="267"/>
    </row>
    <row r="319" spans="1:13" s="268" customFormat="1" ht="25.5">
      <c r="A319" s="18">
        <v>313</v>
      </c>
      <c r="B319" s="109" t="s">
        <v>140</v>
      </c>
      <c r="C319" s="110" t="s">
        <v>147</v>
      </c>
      <c r="D319" s="111" t="s">
        <v>148</v>
      </c>
      <c r="E319" s="112" t="s">
        <v>27</v>
      </c>
      <c r="F319" s="111">
        <v>19</v>
      </c>
      <c r="G319" s="113" t="s">
        <v>149</v>
      </c>
      <c r="H319" s="111" t="s">
        <v>150</v>
      </c>
      <c r="I319" s="114" t="s">
        <v>145</v>
      </c>
      <c r="J319" s="114" t="s">
        <v>146</v>
      </c>
      <c r="K319" s="114">
        <v>3</v>
      </c>
      <c r="L319" s="266"/>
      <c r="M319" s="267"/>
    </row>
    <row r="320" spans="1:13" s="268" customFormat="1" ht="25.5">
      <c r="A320" s="24">
        <v>314</v>
      </c>
      <c r="B320" s="109" t="s">
        <v>140</v>
      </c>
      <c r="C320" s="110" t="s">
        <v>151</v>
      </c>
      <c r="D320" s="111" t="s">
        <v>149</v>
      </c>
      <c r="E320" s="112" t="s">
        <v>27</v>
      </c>
      <c r="F320" s="111">
        <v>19</v>
      </c>
      <c r="G320" s="113" t="s">
        <v>149</v>
      </c>
      <c r="H320" s="111" t="s">
        <v>150</v>
      </c>
      <c r="I320" s="114" t="s">
        <v>145</v>
      </c>
      <c r="J320" s="114" t="s">
        <v>146</v>
      </c>
      <c r="K320" s="114">
        <v>3</v>
      </c>
      <c r="L320" s="266"/>
      <c r="M320" s="267"/>
    </row>
    <row r="321" spans="1:13" s="268" customFormat="1" ht="15">
      <c r="A321" s="18">
        <v>315</v>
      </c>
      <c r="B321" s="128" t="s">
        <v>162</v>
      </c>
      <c r="C321" s="128">
        <v>15451006169</v>
      </c>
      <c r="D321" s="128" t="s">
        <v>164</v>
      </c>
      <c r="E321" s="112" t="s">
        <v>27</v>
      </c>
      <c r="F321" s="132">
        <v>19</v>
      </c>
      <c r="G321" s="133" t="s">
        <v>112</v>
      </c>
      <c r="H321" s="134">
        <v>44252</v>
      </c>
      <c r="I321" s="129" t="s">
        <v>134</v>
      </c>
      <c r="J321" s="27">
        <v>44255</v>
      </c>
      <c r="K321" s="131">
        <v>3</v>
      </c>
      <c r="L321" s="266"/>
      <c r="M321" s="267"/>
    </row>
    <row r="322" spans="1:13" s="268" customFormat="1" ht="15">
      <c r="A322" s="24">
        <v>316</v>
      </c>
      <c r="B322" s="28" t="s">
        <v>196</v>
      </c>
      <c r="C322" s="167" t="s">
        <v>200</v>
      </c>
      <c r="D322" s="159" t="s">
        <v>201</v>
      </c>
      <c r="E322" s="160" t="s">
        <v>27</v>
      </c>
      <c r="F322" s="161">
        <v>19</v>
      </c>
      <c r="G322" s="162"/>
      <c r="H322" s="159" t="s">
        <v>202</v>
      </c>
      <c r="I322" s="163" t="s">
        <v>197</v>
      </c>
      <c r="J322" s="164" t="s">
        <v>82</v>
      </c>
      <c r="K322" s="165">
        <v>3</v>
      </c>
      <c r="L322" s="266"/>
      <c r="M322" s="267"/>
    </row>
    <row r="323" spans="1:13" s="268" customFormat="1" ht="15">
      <c r="A323" s="18">
        <v>317</v>
      </c>
      <c r="B323" s="28" t="s">
        <v>221</v>
      </c>
      <c r="C323" s="177" t="s">
        <v>267</v>
      </c>
      <c r="D323" s="177" t="s">
        <v>56</v>
      </c>
      <c r="E323" s="174" t="s">
        <v>27</v>
      </c>
      <c r="F323" s="178">
        <v>14.92</v>
      </c>
      <c r="G323" s="179" t="s">
        <v>84</v>
      </c>
      <c r="H323" s="177" t="s">
        <v>87</v>
      </c>
      <c r="I323" s="180" t="s">
        <v>243</v>
      </c>
      <c r="J323" s="164" t="s">
        <v>82</v>
      </c>
      <c r="K323" s="183">
        <v>3</v>
      </c>
      <c r="L323" s="266"/>
      <c r="M323" s="267"/>
    </row>
    <row r="324" spans="1:13" s="268" customFormat="1" ht="15.75">
      <c r="A324" s="24">
        <v>318</v>
      </c>
      <c r="B324" s="4" t="s">
        <v>268</v>
      </c>
      <c r="C324" s="189" t="s">
        <v>282</v>
      </c>
      <c r="D324" s="190" t="s">
        <v>273</v>
      </c>
      <c r="E324" s="174" t="s">
        <v>27</v>
      </c>
      <c r="F324" s="191">
        <v>17</v>
      </c>
      <c r="G324" s="192" t="s">
        <v>270</v>
      </c>
      <c r="H324" s="193" t="s">
        <v>283</v>
      </c>
      <c r="I324" s="502" t="s">
        <v>28</v>
      </c>
      <c r="J324" s="164" t="s">
        <v>82</v>
      </c>
      <c r="K324" s="205">
        <v>3</v>
      </c>
      <c r="L324" s="266"/>
      <c r="M324" s="267"/>
    </row>
    <row r="325" spans="1:13" s="268" customFormat="1" ht="16.5">
      <c r="A325" s="18">
        <v>319</v>
      </c>
      <c r="B325" s="223" t="s">
        <v>327</v>
      </c>
      <c r="C325" s="224">
        <v>15632005160</v>
      </c>
      <c r="D325" s="223" t="s">
        <v>331</v>
      </c>
      <c r="E325" s="223" t="s">
        <v>27</v>
      </c>
      <c r="F325" s="223">
        <v>19</v>
      </c>
      <c r="G325" s="223" t="s">
        <v>320</v>
      </c>
      <c r="H325" s="223" t="s">
        <v>150</v>
      </c>
      <c r="I325" s="226" t="s">
        <v>330</v>
      </c>
      <c r="J325" s="223" t="s">
        <v>146</v>
      </c>
      <c r="K325" s="223">
        <v>3</v>
      </c>
      <c r="L325" s="266"/>
      <c r="M325" s="267"/>
    </row>
    <row r="326" spans="1:13" s="268" customFormat="1" ht="16.5">
      <c r="A326" s="24">
        <v>320</v>
      </c>
      <c r="B326" s="223" t="s">
        <v>332</v>
      </c>
      <c r="C326" s="224">
        <v>15643006501</v>
      </c>
      <c r="D326" s="223" t="s">
        <v>333</v>
      </c>
      <c r="E326" s="223" t="s">
        <v>27</v>
      </c>
      <c r="F326" s="223">
        <v>19</v>
      </c>
      <c r="G326" s="223" t="s">
        <v>320</v>
      </c>
      <c r="H326" s="223" t="s">
        <v>334</v>
      </c>
      <c r="I326" s="226" t="s">
        <v>335</v>
      </c>
      <c r="J326" s="223" t="s">
        <v>146</v>
      </c>
      <c r="K326" s="223">
        <v>3</v>
      </c>
      <c r="L326" s="266"/>
      <c r="M326" s="267"/>
    </row>
    <row r="327" spans="1:13" s="268" customFormat="1" ht="16.5">
      <c r="A327" s="18">
        <v>321</v>
      </c>
      <c r="B327" s="223" t="s">
        <v>332</v>
      </c>
      <c r="C327" s="224">
        <v>15464009869</v>
      </c>
      <c r="D327" s="223" t="s">
        <v>144</v>
      </c>
      <c r="E327" s="223" t="s">
        <v>27</v>
      </c>
      <c r="F327" s="223">
        <v>19</v>
      </c>
      <c r="G327" s="223" t="s">
        <v>320</v>
      </c>
      <c r="H327" s="223" t="s">
        <v>150</v>
      </c>
      <c r="I327" s="226" t="s">
        <v>126</v>
      </c>
      <c r="J327" s="223" t="s">
        <v>146</v>
      </c>
      <c r="K327" s="223">
        <v>3</v>
      </c>
      <c r="L327" s="266"/>
      <c r="M327" s="267"/>
    </row>
    <row r="328" spans="1:13" s="268" customFormat="1" ht="15.75">
      <c r="A328" s="24">
        <v>322</v>
      </c>
      <c r="B328" s="229" t="s">
        <v>368</v>
      </c>
      <c r="C328" s="230">
        <v>15725007123</v>
      </c>
      <c r="D328" s="231" t="s">
        <v>338</v>
      </c>
      <c r="E328" s="230" t="s">
        <v>27</v>
      </c>
      <c r="F328" s="230">
        <v>19</v>
      </c>
      <c r="G328" s="230"/>
      <c r="H328" s="230" t="s">
        <v>150</v>
      </c>
      <c r="I328" s="238" t="s">
        <v>395</v>
      </c>
      <c r="J328" s="234" t="s">
        <v>146</v>
      </c>
      <c r="K328" s="235">
        <v>3</v>
      </c>
      <c r="L328" s="266"/>
      <c r="M328" s="267"/>
    </row>
    <row r="329" spans="1:13" s="268" customFormat="1" ht="15.75">
      <c r="A329" s="18">
        <v>323</v>
      </c>
      <c r="B329" s="229" t="s">
        <v>368</v>
      </c>
      <c r="C329" s="230">
        <v>15725007095</v>
      </c>
      <c r="D329" s="231" t="s">
        <v>322</v>
      </c>
      <c r="E329" s="230" t="s">
        <v>27</v>
      </c>
      <c r="F329" s="230">
        <v>19</v>
      </c>
      <c r="G329" s="230"/>
      <c r="H329" s="230" t="s">
        <v>150</v>
      </c>
      <c r="I329" s="238" t="s">
        <v>395</v>
      </c>
      <c r="J329" s="234" t="s">
        <v>146</v>
      </c>
      <c r="K329" s="235">
        <v>3</v>
      </c>
      <c r="L329" s="266"/>
      <c r="M329" s="267"/>
    </row>
    <row r="330" spans="1:13" s="268" customFormat="1" ht="15.75">
      <c r="A330" s="24">
        <v>324</v>
      </c>
      <c r="B330" s="229" t="s">
        <v>384</v>
      </c>
      <c r="C330" s="230">
        <v>15731013361</v>
      </c>
      <c r="D330" s="231" t="s">
        <v>402</v>
      </c>
      <c r="E330" s="230" t="s">
        <v>27</v>
      </c>
      <c r="F330" s="230">
        <v>19</v>
      </c>
      <c r="G330" s="230"/>
      <c r="H330" s="230" t="s">
        <v>150</v>
      </c>
      <c r="I330" s="238" t="s">
        <v>395</v>
      </c>
      <c r="J330" s="234" t="s">
        <v>146</v>
      </c>
      <c r="K330" s="235">
        <v>3</v>
      </c>
      <c r="L330" s="266"/>
      <c r="M330" s="267"/>
    </row>
    <row r="331" spans="1:13" s="268" customFormat="1" ht="15.75">
      <c r="A331" s="18">
        <v>325</v>
      </c>
      <c r="B331" s="229" t="s">
        <v>384</v>
      </c>
      <c r="C331" s="230">
        <v>15732015219</v>
      </c>
      <c r="D331" s="231" t="s">
        <v>93</v>
      </c>
      <c r="E331" s="230" t="s">
        <v>27</v>
      </c>
      <c r="F331" s="230">
        <v>19</v>
      </c>
      <c r="G331" s="230"/>
      <c r="H331" s="230" t="s">
        <v>150</v>
      </c>
      <c r="I331" s="238" t="s">
        <v>395</v>
      </c>
      <c r="J331" s="234" t="s">
        <v>146</v>
      </c>
      <c r="K331" s="235">
        <v>3</v>
      </c>
      <c r="L331" s="266"/>
      <c r="M331" s="267"/>
    </row>
    <row r="332" spans="1:13" s="268" customFormat="1" ht="15.75">
      <c r="A332" s="24">
        <v>326</v>
      </c>
      <c r="B332" s="229" t="s">
        <v>397</v>
      </c>
      <c r="C332" s="230">
        <v>15744009227</v>
      </c>
      <c r="D332" s="231" t="s">
        <v>143</v>
      </c>
      <c r="E332" s="230" t="s">
        <v>27</v>
      </c>
      <c r="F332" s="230">
        <v>19</v>
      </c>
      <c r="G332" s="230"/>
      <c r="H332" s="230" t="s">
        <v>150</v>
      </c>
      <c r="I332" s="238" t="s">
        <v>398</v>
      </c>
      <c r="J332" s="234" t="s">
        <v>146</v>
      </c>
      <c r="K332" s="235">
        <v>3</v>
      </c>
      <c r="L332" s="266"/>
      <c r="M332" s="267"/>
    </row>
    <row r="333" spans="1:13" s="268" customFormat="1" ht="15.75">
      <c r="A333" s="18">
        <v>327</v>
      </c>
      <c r="B333" s="229" t="s">
        <v>397</v>
      </c>
      <c r="C333" s="230">
        <v>15744009505</v>
      </c>
      <c r="D333" s="231" t="s">
        <v>157</v>
      </c>
      <c r="E333" s="230" t="s">
        <v>27</v>
      </c>
      <c r="F333" s="230">
        <v>19</v>
      </c>
      <c r="G333" s="230"/>
      <c r="H333" s="230" t="s">
        <v>150</v>
      </c>
      <c r="I333" s="238" t="s">
        <v>398</v>
      </c>
      <c r="J333" s="234" t="s">
        <v>146</v>
      </c>
      <c r="K333" s="235">
        <v>3</v>
      </c>
      <c r="L333" s="266"/>
      <c r="M333" s="267"/>
    </row>
    <row r="334" spans="1:13" s="268" customFormat="1" ht="15.75">
      <c r="A334" s="24">
        <v>328</v>
      </c>
      <c r="B334" s="260" t="s">
        <v>404</v>
      </c>
      <c r="C334" s="260">
        <v>15814001184</v>
      </c>
      <c r="D334" s="260" t="s">
        <v>110</v>
      </c>
      <c r="E334" s="6" t="s">
        <v>27</v>
      </c>
      <c r="F334" s="260">
        <v>20</v>
      </c>
      <c r="G334" s="260" t="s">
        <v>165</v>
      </c>
      <c r="H334" s="264" t="s">
        <v>87</v>
      </c>
      <c r="I334" s="260" t="s">
        <v>405</v>
      </c>
      <c r="J334" s="262" t="s">
        <v>82</v>
      </c>
      <c r="K334" s="260">
        <v>3</v>
      </c>
      <c r="L334" s="266"/>
      <c r="M334" s="267"/>
    </row>
    <row r="335" spans="1:13" s="268" customFormat="1" ht="15.75">
      <c r="A335" s="18">
        <v>329</v>
      </c>
      <c r="B335" s="260" t="s">
        <v>404</v>
      </c>
      <c r="C335" s="260">
        <v>15816002949</v>
      </c>
      <c r="D335" s="260" t="s">
        <v>84</v>
      </c>
      <c r="E335" s="6" t="s">
        <v>27</v>
      </c>
      <c r="F335" s="260">
        <v>20</v>
      </c>
      <c r="G335" s="260" t="s">
        <v>26</v>
      </c>
      <c r="H335" s="264" t="s">
        <v>87</v>
      </c>
      <c r="I335" s="260" t="s">
        <v>405</v>
      </c>
      <c r="J335" s="262" t="s">
        <v>82</v>
      </c>
      <c r="K335" s="260">
        <v>3</v>
      </c>
      <c r="L335" s="266"/>
      <c r="M335" s="267"/>
    </row>
    <row r="336" spans="1:13" s="268" customFormat="1" ht="15">
      <c r="A336" s="24">
        <v>330</v>
      </c>
      <c r="B336" s="282" t="s">
        <v>422</v>
      </c>
      <c r="C336" s="289" t="s">
        <v>430</v>
      </c>
      <c r="D336" s="290">
        <v>44249</v>
      </c>
      <c r="E336" s="285" t="s">
        <v>27</v>
      </c>
      <c r="F336" s="291">
        <v>16</v>
      </c>
      <c r="G336" s="287">
        <v>44250</v>
      </c>
      <c r="H336" s="290">
        <v>44252</v>
      </c>
      <c r="I336" s="288" t="s">
        <v>114</v>
      </c>
      <c r="J336" s="27">
        <v>44255</v>
      </c>
      <c r="K336" s="175">
        <f t="shared" ref="K336:K341" si="2">J336-H336</f>
        <v>3</v>
      </c>
      <c r="L336" s="266"/>
      <c r="M336" s="267"/>
    </row>
    <row r="337" spans="1:13" s="268" customFormat="1" ht="15">
      <c r="A337" s="18">
        <v>331</v>
      </c>
      <c r="B337" s="19" t="s">
        <v>24</v>
      </c>
      <c r="C337" s="19" t="s">
        <v>29</v>
      </c>
      <c r="D337" s="20" t="s">
        <v>26</v>
      </c>
      <c r="E337" s="18" t="s">
        <v>27</v>
      </c>
      <c r="F337" s="18">
        <v>8</v>
      </c>
      <c r="G337" s="20">
        <v>44252</v>
      </c>
      <c r="H337" s="20">
        <v>44253</v>
      </c>
      <c r="I337" s="19" t="s">
        <v>28</v>
      </c>
      <c r="J337" s="20">
        <v>44255</v>
      </c>
      <c r="K337" s="18">
        <f t="shared" si="2"/>
        <v>2</v>
      </c>
      <c r="L337" s="266"/>
      <c r="M337" s="267"/>
    </row>
    <row r="338" spans="1:13" s="268" customFormat="1" ht="15">
      <c r="A338" s="24">
        <v>332</v>
      </c>
      <c r="B338" s="19" t="s">
        <v>30</v>
      </c>
      <c r="C338" s="18">
        <v>15133003415</v>
      </c>
      <c r="D338" s="25">
        <v>44238</v>
      </c>
      <c r="E338" s="18" t="s">
        <v>27</v>
      </c>
      <c r="F338" s="18">
        <v>5</v>
      </c>
      <c r="G338" s="25">
        <v>44251</v>
      </c>
      <c r="H338" s="25">
        <v>44253</v>
      </c>
      <c r="I338" s="19" t="s">
        <v>28</v>
      </c>
      <c r="J338" s="20">
        <v>44255</v>
      </c>
      <c r="K338" s="18">
        <f t="shared" si="2"/>
        <v>2</v>
      </c>
      <c r="L338" s="266"/>
      <c r="M338" s="267"/>
    </row>
    <row r="339" spans="1:13" s="268" customFormat="1" ht="15">
      <c r="A339" s="18">
        <v>333</v>
      </c>
      <c r="B339" s="19" t="s">
        <v>30</v>
      </c>
      <c r="C339" s="18">
        <v>15133003440</v>
      </c>
      <c r="D339" s="25">
        <v>44243</v>
      </c>
      <c r="E339" s="18" t="s">
        <v>27</v>
      </c>
      <c r="F339" s="18">
        <v>5</v>
      </c>
      <c r="G339" s="25">
        <v>44253</v>
      </c>
      <c r="H339" s="25">
        <v>44253</v>
      </c>
      <c r="I339" s="19" t="s">
        <v>28</v>
      </c>
      <c r="J339" s="20">
        <v>44255</v>
      </c>
      <c r="K339" s="18">
        <f t="shared" si="2"/>
        <v>2</v>
      </c>
      <c r="L339" s="266"/>
      <c r="M339" s="267"/>
    </row>
    <row r="340" spans="1:13" customFormat="1" ht="36.75" customHeight="1">
      <c r="A340" s="24">
        <v>334</v>
      </c>
      <c r="B340" s="19" t="s">
        <v>31</v>
      </c>
      <c r="C340" s="26">
        <v>15161011086</v>
      </c>
      <c r="D340" s="27">
        <v>44239</v>
      </c>
      <c r="E340" s="18" t="s">
        <v>27</v>
      </c>
      <c r="F340" s="18">
        <v>19</v>
      </c>
      <c r="G340" s="26" t="s">
        <v>32</v>
      </c>
      <c r="H340" s="27">
        <v>44253</v>
      </c>
      <c r="I340" s="19" t="s">
        <v>28</v>
      </c>
      <c r="J340" s="20">
        <v>44255</v>
      </c>
      <c r="K340" s="18">
        <f t="shared" si="2"/>
        <v>2</v>
      </c>
    </row>
    <row r="341" spans="1:13" customFormat="1" ht="36.75" customHeight="1">
      <c r="A341" s="18">
        <v>335</v>
      </c>
      <c r="B341" s="19" t="s">
        <v>31</v>
      </c>
      <c r="C341" s="26">
        <v>15162010566</v>
      </c>
      <c r="D341" s="27">
        <v>44253</v>
      </c>
      <c r="E341" s="18" t="s">
        <v>27</v>
      </c>
      <c r="F341" s="18">
        <v>19</v>
      </c>
      <c r="G341" s="26" t="s">
        <v>32</v>
      </c>
      <c r="H341" s="27">
        <v>44253</v>
      </c>
      <c r="I341" s="19" t="s">
        <v>28</v>
      </c>
      <c r="J341" s="20">
        <v>44255</v>
      </c>
      <c r="K341" s="18">
        <f t="shared" si="2"/>
        <v>2</v>
      </c>
    </row>
    <row r="342" spans="1:13" customFormat="1" ht="36.75" customHeight="1">
      <c r="A342" s="24">
        <v>336</v>
      </c>
      <c r="B342" s="38" t="s">
        <v>78</v>
      </c>
      <c r="C342" s="4">
        <v>11342</v>
      </c>
      <c r="D342" s="5" t="s">
        <v>26</v>
      </c>
      <c r="E342" s="44" t="s">
        <v>27</v>
      </c>
      <c r="F342" s="7">
        <v>18</v>
      </c>
      <c r="G342" s="40" t="s">
        <v>87</v>
      </c>
      <c r="H342" s="5" t="s">
        <v>88</v>
      </c>
      <c r="I342" s="41" t="s">
        <v>81</v>
      </c>
      <c r="J342" s="5" t="s">
        <v>82</v>
      </c>
      <c r="K342" s="4">
        <v>2</v>
      </c>
    </row>
    <row r="343" spans="1:13" customFormat="1" ht="36.75" customHeight="1">
      <c r="A343" s="18">
        <v>337</v>
      </c>
      <c r="B343" s="63" t="s">
        <v>109</v>
      </c>
      <c r="C343" s="58">
        <v>15265008176</v>
      </c>
      <c r="D343" s="59" t="s">
        <v>112</v>
      </c>
      <c r="E343" s="44" t="s">
        <v>27</v>
      </c>
      <c r="F343" s="60">
        <v>18</v>
      </c>
      <c r="G343" s="61" t="s">
        <v>26</v>
      </c>
      <c r="H343" s="62" t="s">
        <v>88</v>
      </c>
      <c r="I343" s="41" t="s">
        <v>81</v>
      </c>
      <c r="J343" s="5" t="s">
        <v>82</v>
      </c>
      <c r="K343" s="61">
        <v>2</v>
      </c>
    </row>
    <row r="344" spans="1:13" s="23" customFormat="1" ht="27.75" customHeight="1">
      <c r="A344" s="24">
        <v>338</v>
      </c>
      <c r="B344" s="19" t="s">
        <v>24</v>
      </c>
      <c r="C344" s="19" t="s">
        <v>25</v>
      </c>
      <c r="D344" s="20" t="s">
        <v>26</v>
      </c>
      <c r="E344" s="18" t="s">
        <v>27</v>
      </c>
      <c r="F344" s="18">
        <v>8</v>
      </c>
      <c r="G344" s="20">
        <v>44372</v>
      </c>
      <c r="H344" s="20">
        <v>44253</v>
      </c>
      <c r="I344" s="19" t="s">
        <v>28</v>
      </c>
      <c r="J344" s="21">
        <v>44255</v>
      </c>
      <c r="K344" s="22">
        <f t="shared" ref="K344" si="3">J344-H344</f>
        <v>2</v>
      </c>
    </row>
    <row r="345" spans="1:13" customFormat="1" ht="47.25" customHeight="1">
      <c r="A345" s="18">
        <v>339</v>
      </c>
      <c r="B345" s="72" t="s">
        <v>123</v>
      </c>
      <c r="C345" s="73">
        <v>15313011374</v>
      </c>
      <c r="D345" s="74">
        <v>44237</v>
      </c>
      <c r="E345" s="75" t="s">
        <v>27</v>
      </c>
      <c r="F345" s="76">
        <v>19</v>
      </c>
      <c r="G345" s="74">
        <v>44246</v>
      </c>
      <c r="H345" s="74">
        <v>44253</v>
      </c>
      <c r="I345" s="77" t="s">
        <v>124</v>
      </c>
      <c r="J345" s="534">
        <v>44255</v>
      </c>
      <c r="K345" s="82">
        <f>J345-H345</f>
        <v>2</v>
      </c>
    </row>
    <row r="346" spans="1:13" customFormat="1" ht="36.75" customHeight="1">
      <c r="A346" s="24">
        <v>340</v>
      </c>
      <c r="B346" s="108" t="s">
        <v>129</v>
      </c>
      <c r="C346" s="95">
        <v>15352008077</v>
      </c>
      <c r="D346" s="96">
        <v>44237</v>
      </c>
      <c r="E346" s="75" t="s">
        <v>27</v>
      </c>
      <c r="F346" s="97">
        <v>19</v>
      </c>
      <c r="G346" s="98" t="s">
        <v>26</v>
      </c>
      <c r="H346" s="99" t="s">
        <v>88</v>
      </c>
      <c r="I346" s="572" t="s">
        <v>131</v>
      </c>
      <c r="J346" s="342" t="s">
        <v>82</v>
      </c>
      <c r="K346" s="105">
        <v>2</v>
      </c>
    </row>
    <row r="347" spans="1:13" customFormat="1" ht="15">
      <c r="A347" s="18">
        <v>341</v>
      </c>
      <c r="B347" s="128" t="s">
        <v>162</v>
      </c>
      <c r="C347" s="128">
        <v>15454005479</v>
      </c>
      <c r="D347" s="128" t="s">
        <v>165</v>
      </c>
      <c r="E347" s="112" t="s">
        <v>27</v>
      </c>
      <c r="F347" s="132">
        <v>19</v>
      </c>
      <c r="G347" s="133" t="s">
        <v>112</v>
      </c>
      <c r="H347" s="134">
        <v>44253</v>
      </c>
      <c r="I347" s="129" t="s">
        <v>134</v>
      </c>
      <c r="J347" s="27">
        <v>44255</v>
      </c>
      <c r="K347" s="131">
        <v>2</v>
      </c>
    </row>
    <row r="348" spans="1:13" customFormat="1" ht="36.75" customHeight="1">
      <c r="A348" s="24">
        <v>342</v>
      </c>
      <c r="B348" s="128" t="s">
        <v>166</v>
      </c>
      <c r="C348" s="135">
        <v>15463004727</v>
      </c>
      <c r="D348" s="136" t="s">
        <v>169</v>
      </c>
      <c r="E348" s="112" t="s">
        <v>27</v>
      </c>
      <c r="F348" s="137">
        <v>19</v>
      </c>
      <c r="G348" s="138">
        <v>44223</v>
      </c>
      <c r="H348" s="139">
        <v>44253</v>
      </c>
      <c r="I348" s="140" t="s">
        <v>167</v>
      </c>
      <c r="J348" s="141">
        <v>44255</v>
      </c>
      <c r="K348" s="127">
        <v>2</v>
      </c>
    </row>
    <row r="349" spans="1:13" customFormat="1" ht="36.75" customHeight="1">
      <c r="A349" s="18">
        <v>343</v>
      </c>
      <c r="B349" s="28" t="s">
        <v>196</v>
      </c>
      <c r="C349" s="167" t="s">
        <v>203</v>
      </c>
      <c r="D349" s="159" t="s">
        <v>204</v>
      </c>
      <c r="E349" s="160" t="s">
        <v>27</v>
      </c>
      <c r="F349" s="161">
        <v>19</v>
      </c>
      <c r="G349" s="162"/>
      <c r="H349" s="159" t="s">
        <v>205</v>
      </c>
      <c r="I349" s="163" t="s">
        <v>197</v>
      </c>
      <c r="J349" s="164" t="s">
        <v>82</v>
      </c>
      <c r="K349" s="165">
        <v>2</v>
      </c>
    </row>
    <row r="350" spans="1:13" customFormat="1" ht="15">
      <c r="A350" s="24">
        <v>344</v>
      </c>
      <c r="B350" s="28" t="s">
        <v>221</v>
      </c>
      <c r="C350" s="177" t="s">
        <v>248</v>
      </c>
      <c r="D350" s="177" t="s">
        <v>249</v>
      </c>
      <c r="E350" s="174" t="s">
        <v>27</v>
      </c>
      <c r="F350" s="178">
        <v>20</v>
      </c>
      <c r="G350" s="179" t="s">
        <v>250</v>
      </c>
      <c r="H350" s="177" t="s">
        <v>61</v>
      </c>
      <c r="I350" s="180" t="s">
        <v>243</v>
      </c>
      <c r="J350" s="164" t="s">
        <v>82</v>
      </c>
      <c r="K350" s="4">
        <v>2</v>
      </c>
    </row>
    <row r="351" spans="1:13" customFormat="1" ht="15.75">
      <c r="A351" s="18">
        <v>345</v>
      </c>
      <c r="B351" s="229" t="s">
        <v>373</v>
      </c>
      <c r="C351" s="230">
        <v>15719008100</v>
      </c>
      <c r="D351" s="231" t="s">
        <v>400</v>
      </c>
      <c r="E351" s="230" t="s">
        <v>27</v>
      </c>
      <c r="F351" s="230">
        <v>19</v>
      </c>
      <c r="G351" s="230"/>
      <c r="H351" s="230" t="s">
        <v>403</v>
      </c>
      <c r="I351" s="238" t="s">
        <v>395</v>
      </c>
      <c r="J351" s="234" t="s">
        <v>146</v>
      </c>
      <c r="K351" s="235">
        <v>2</v>
      </c>
    </row>
    <row r="352" spans="1:13" customFormat="1" ht="33.75" customHeight="1">
      <c r="A352" s="24">
        <v>346</v>
      </c>
      <c r="B352" s="229" t="s">
        <v>368</v>
      </c>
      <c r="C352" s="230">
        <v>15723009755</v>
      </c>
      <c r="D352" s="231" t="s">
        <v>403</v>
      </c>
      <c r="E352" s="230" t="s">
        <v>27</v>
      </c>
      <c r="F352" s="230">
        <v>19</v>
      </c>
      <c r="G352" s="230"/>
      <c r="H352" s="230" t="s">
        <v>403</v>
      </c>
      <c r="I352" s="238" t="s">
        <v>395</v>
      </c>
      <c r="J352" s="234" t="s">
        <v>146</v>
      </c>
      <c r="K352" s="235">
        <v>2</v>
      </c>
    </row>
    <row r="353" spans="1:11" customFormat="1" ht="33.75" customHeight="1">
      <c r="A353" s="18">
        <v>347</v>
      </c>
      <c r="B353" s="229" t="s">
        <v>368</v>
      </c>
      <c r="C353" s="230">
        <v>15724007291</v>
      </c>
      <c r="D353" s="231" t="s">
        <v>403</v>
      </c>
      <c r="E353" s="230" t="s">
        <v>27</v>
      </c>
      <c r="F353" s="230">
        <v>19</v>
      </c>
      <c r="G353" s="230"/>
      <c r="H353" s="230" t="s">
        <v>403</v>
      </c>
      <c r="I353" s="238" t="s">
        <v>395</v>
      </c>
      <c r="J353" s="234" t="s">
        <v>146</v>
      </c>
      <c r="K353" s="235">
        <v>2</v>
      </c>
    </row>
    <row r="354" spans="1:11" customFormat="1" ht="33.75" customHeight="1">
      <c r="A354" s="24">
        <v>348</v>
      </c>
      <c r="B354" s="229" t="s">
        <v>384</v>
      </c>
      <c r="C354" s="230">
        <v>15734009129</v>
      </c>
      <c r="D354" s="231" t="s">
        <v>322</v>
      </c>
      <c r="E354" s="230" t="s">
        <v>27</v>
      </c>
      <c r="F354" s="230">
        <v>19</v>
      </c>
      <c r="G354" s="230"/>
      <c r="H354" s="230" t="s">
        <v>403</v>
      </c>
      <c r="I354" s="238" t="s">
        <v>395</v>
      </c>
      <c r="J354" s="234" t="s">
        <v>146</v>
      </c>
      <c r="K354" s="235">
        <v>2</v>
      </c>
    </row>
    <row r="355" spans="1:11" customFormat="1" ht="15.75">
      <c r="A355" s="18">
        <v>349</v>
      </c>
      <c r="B355" s="229" t="s">
        <v>397</v>
      </c>
      <c r="C355" s="230">
        <v>15742009303</v>
      </c>
      <c r="D355" s="231" t="s">
        <v>400</v>
      </c>
      <c r="E355" s="230" t="s">
        <v>27</v>
      </c>
      <c r="F355" s="230">
        <v>19</v>
      </c>
      <c r="G355" s="230"/>
      <c r="H355" s="230" t="s">
        <v>403</v>
      </c>
      <c r="I355" s="238" t="s">
        <v>398</v>
      </c>
      <c r="J355" s="234" t="s">
        <v>146</v>
      </c>
      <c r="K355" s="235">
        <v>2</v>
      </c>
    </row>
    <row r="356" spans="1:11" customFormat="1" ht="15.75">
      <c r="A356" s="24">
        <v>350</v>
      </c>
      <c r="B356" s="229" t="s">
        <v>397</v>
      </c>
      <c r="C356" s="230">
        <v>15743009418</v>
      </c>
      <c r="D356" s="231" t="s">
        <v>339</v>
      </c>
      <c r="E356" s="230" t="s">
        <v>27</v>
      </c>
      <c r="F356" s="230">
        <v>19</v>
      </c>
      <c r="G356" s="230"/>
      <c r="H356" s="230" t="s">
        <v>403</v>
      </c>
      <c r="I356" s="238" t="s">
        <v>398</v>
      </c>
      <c r="J356" s="234" t="s">
        <v>146</v>
      </c>
      <c r="K356" s="235">
        <v>2</v>
      </c>
    </row>
    <row r="357" spans="1:11" customFormat="1" ht="36.75" customHeight="1">
      <c r="A357" s="18">
        <v>351</v>
      </c>
      <c r="B357" s="274" t="s">
        <v>413</v>
      </c>
      <c r="C357" s="275" t="s">
        <v>416</v>
      </c>
      <c r="D357" s="276">
        <v>44220</v>
      </c>
      <c r="E357" s="277" t="s">
        <v>27</v>
      </c>
      <c r="F357" s="278">
        <v>24</v>
      </c>
      <c r="G357" s="279">
        <v>44236</v>
      </c>
      <c r="H357" s="280" t="s">
        <v>88</v>
      </c>
      <c r="I357" s="281" t="s">
        <v>405</v>
      </c>
      <c r="J357" s="262" t="s">
        <v>82</v>
      </c>
      <c r="K357" s="281">
        <v>2</v>
      </c>
    </row>
    <row r="358" spans="1:11" customFormat="1" ht="15">
      <c r="A358" s="24">
        <v>352</v>
      </c>
      <c r="B358" s="282" t="s">
        <v>422</v>
      </c>
      <c r="C358" s="289" t="s">
        <v>431</v>
      </c>
      <c r="D358" s="290">
        <v>44154</v>
      </c>
      <c r="E358" s="285" t="s">
        <v>27</v>
      </c>
      <c r="F358" s="291">
        <v>24</v>
      </c>
      <c r="G358" s="287">
        <v>44160</v>
      </c>
      <c r="H358" s="290">
        <v>44253</v>
      </c>
      <c r="I358" s="288" t="s">
        <v>114</v>
      </c>
      <c r="J358" s="27">
        <v>44255</v>
      </c>
      <c r="K358" s="175">
        <f>J358-H358</f>
        <v>2</v>
      </c>
    </row>
    <row r="359" spans="1:11" customFormat="1" ht="15">
      <c r="A359" s="18">
        <v>353</v>
      </c>
      <c r="B359" s="282" t="s">
        <v>422</v>
      </c>
      <c r="C359" s="289" t="s">
        <v>432</v>
      </c>
      <c r="D359" s="290">
        <v>44252</v>
      </c>
      <c r="E359" s="285" t="s">
        <v>27</v>
      </c>
      <c r="F359" s="291">
        <v>23</v>
      </c>
      <c r="G359" s="287">
        <v>44253</v>
      </c>
      <c r="H359" s="290">
        <v>44253</v>
      </c>
      <c r="I359" s="288" t="s">
        <v>114</v>
      </c>
      <c r="J359" s="27">
        <v>44255</v>
      </c>
      <c r="K359" s="175">
        <f>J359-H359</f>
        <v>2</v>
      </c>
    </row>
    <row r="360" spans="1:11" customFormat="1" ht="24.75" customHeight="1" thickBot="1">
      <c r="A360" s="24">
        <v>354</v>
      </c>
      <c r="B360" s="282" t="s">
        <v>435</v>
      </c>
      <c r="C360" s="289" t="s">
        <v>442</v>
      </c>
      <c r="D360" s="290" t="s">
        <v>26</v>
      </c>
      <c r="E360" s="285" t="s">
        <v>27</v>
      </c>
      <c r="F360" s="291">
        <v>16</v>
      </c>
      <c r="G360" s="287" t="s">
        <v>88</v>
      </c>
      <c r="H360" s="290" t="s">
        <v>88</v>
      </c>
      <c r="I360" s="288" t="s">
        <v>114</v>
      </c>
      <c r="J360" s="27">
        <v>44255</v>
      </c>
      <c r="K360" s="175">
        <v>2</v>
      </c>
    </row>
    <row r="361" spans="1:11" s="307" customFormat="1" ht="15">
      <c r="A361" s="18">
        <v>355</v>
      </c>
      <c r="B361" s="330" t="s">
        <v>196</v>
      </c>
      <c r="C361" s="430" t="s">
        <v>206</v>
      </c>
      <c r="D361" s="444" t="s">
        <v>202</v>
      </c>
      <c r="E361" s="462" t="s">
        <v>27</v>
      </c>
      <c r="F361" s="470">
        <v>19</v>
      </c>
      <c r="G361" s="486"/>
      <c r="H361" s="444" t="s">
        <v>207</v>
      </c>
      <c r="I361" s="515" t="s">
        <v>197</v>
      </c>
      <c r="J361" s="306" t="s">
        <v>82</v>
      </c>
      <c r="K361" s="556">
        <v>1</v>
      </c>
    </row>
    <row r="362" spans="1:11" s="307" customFormat="1" ht="15.75">
      <c r="A362" s="24">
        <v>356</v>
      </c>
      <c r="B362" s="274" t="s">
        <v>413</v>
      </c>
      <c r="C362" s="275" t="s">
        <v>414</v>
      </c>
      <c r="D362" s="276">
        <v>44248</v>
      </c>
      <c r="E362" s="277" t="s">
        <v>27</v>
      </c>
      <c r="F362" s="278">
        <v>20</v>
      </c>
      <c r="G362" s="279">
        <v>44252</v>
      </c>
      <c r="H362" s="280" t="s">
        <v>415</v>
      </c>
      <c r="I362" s="281" t="s">
        <v>405</v>
      </c>
      <c r="J362" s="262" t="s">
        <v>82</v>
      </c>
      <c r="K362" s="561">
        <v>1</v>
      </c>
    </row>
    <row r="363" spans="1:11" s="307" customFormat="1" ht="15">
      <c r="A363" s="18">
        <v>357</v>
      </c>
      <c r="B363" s="282" t="s">
        <v>422</v>
      </c>
      <c r="C363" s="289" t="s">
        <v>433</v>
      </c>
      <c r="D363" s="290">
        <v>44252</v>
      </c>
      <c r="E363" s="285" t="s">
        <v>27</v>
      </c>
      <c r="F363" s="291">
        <v>17</v>
      </c>
      <c r="G363" s="287">
        <v>44253</v>
      </c>
      <c r="H363" s="290">
        <v>44254</v>
      </c>
      <c r="I363" s="288" t="s">
        <v>114</v>
      </c>
      <c r="J363" s="27">
        <v>44255</v>
      </c>
      <c r="K363" s="369">
        <f>J363-H363</f>
        <v>1</v>
      </c>
    </row>
    <row r="364" spans="1:11" s="307" customFormat="1" ht="15">
      <c r="A364" s="24">
        <v>358</v>
      </c>
      <c r="B364" s="282" t="s">
        <v>422</v>
      </c>
      <c r="C364" s="289" t="s">
        <v>434</v>
      </c>
      <c r="D364" s="290">
        <v>44252</v>
      </c>
      <c r="E364" s="285" t="s">
        <v>27</v>
      </c>
      <c r="F364" s="291">
        <v>17</v>
      </c>
      <c r="G364" s="287">
        <v>44253</v>
      </c>
      <c r="H364" s="290">
        <v>44254</v>
      </c>
      <c r="I364" s="288" t="s">
        <v>114</v>
      </c>
      <c r="J364" s="27">
        <v>44255</v>
      </c>
      <c r="K364" s="369">
        <f>J364-H364</f>
        <v>1</v>
      </c>
    </row>
    <row r="365" spans="1:11" s="307" customFormat="1" ht="16.5">
      <c r="A365" s="18">
        <v>359</v>
      </c>
      <c r="B365" s="223" t="s">
        <v>332</v>
      </c>
      <c r="C365" s="224">
        <v>15645000862</v>
      </c>
      <c r="D365" s="223" t="s">
        <v>108</v>
      </c>
      <c r="E365" s="223" t="s">
        <v>27</v>
      </c>
      <c r="F365" s="223">
        <v>19</v>
      </c>
      <c r="G365" s="223" t="s">
        <v>320</v>
      </c>
      <c r="H365" s="223" t="s">
        <v>95</v>
      </c>
      <c r="I365" s="226" t="s">
        <v>335</v>
      </c>
      <c r="J365" s="223" t="s">
        <v>146</v>
      </c>
      <c r="K365" s="227">
        <v>0</v>
      </c>
    </row>
    <row r="366" spans="1:11" s="307" customFormat="1" ht="21" customHeight="1">
      <c r="A366" s="313"/>
      <c r="B366" s="314"/>
      <c r="C366" s="315"/>
      <c r="D366" s="316"/>
      <c r="E366" s="316"/>
      <c r="F366" s="317">
        <f>SUM(F7:F365)</f>
        <v>6479.5990000000002</v>
      </c>
      <c r="G366" s="318"/>
      <c r="H366" s="316"/>
      <c r="I366" s="319"/>
      <c r="J366" s="320"/>
      <c r="K366" s="321"/>
    </row>
    <row r="367" spans="1:11" s="307" customFormat="1" ht="42.75" customHeight="1">
      <c r="A367" s="591" t="s">
        <v>511</v>
      </c>
      <c r="B367" s="592"/>
      <c r="C367" s="593"/>
      <c r="D367" s="316"/>
      <c r="E367" s="316"/>
      <c r="F367" s="322"/>
      <c r="G367" s="318"/>
      <c r="H367" s="316"/>
      <c r="I367" s="319"/>
      <c r="J367" s="320"/>
      <c r="K367" s="321"/>
    </row>
    <row r="368" spans="1:11" s="307" customFormat="1" ht="15">
      <c r="A368" s="18">
        <v>360</v>
      </c>
      <c r="B368" s="282" t="s">
        <v>422</v>
      </c>
      <c r="C368" s="283">
        <v>9</v>
      </c>
      <c r="D368" s="284">
        <v>43868</v>
      </c>
      <c r="E368" s="285" t="s">
        <v>511</v>
      </c>
      <c r="F368" s="294">
        <v>35</v>
      </c>
      <c r="G368" s="287">
        <v>43873</v>
      </c>
      <c r="H368" s="284">
        <v>43957</v>
      </c>
      <c r="I368" s="288" t="s">
        <v>586</v>
      </c>
      <c r="J368" s="27">
        <v>44255</v>
      </c>
      <c r="K368" s="369">
        <f>J368-H368</f>
        <v>298</v>
      </c>
    </row>
    <row r="369" spans="1:11" s="307" customFormat="1" ht="15">
      <c r="A369" s="24">
        <v>361</v>
      </c>
      <c r="B369" s="282" t="s">
        <v>422</v>
      </c>
      <c r="C369" s="283">
        <v>12</v>
      </c>
      <c r="D369" s="284">
        <v>43927</v>
      </c>
      <c r="E369" s="285" t="s">
        <v>511</v>
      </c>
      <c r="F369" s="294">
        <v>68</v>
      </c>
      <c r="G369" s="287">
        <v>43931</v>
      </c>
      <c r="H369" s="284">
        <v>43957</v>
      </c>
      <c r="I369" s="288" t="s">
        <v>586</v>
      </c>
      <c r="J369" s="27">
        <v>44255</v>
      </c>
      <c r="K369" s="369">
        <f>J369-H369</f>
        <v>298</v>
      </c>
    </row>
    <row r="370" spans="1:11" s="307" customFormat="1" ht="15">
      <c r="A370" s="18">
        <v>362</v>
      </c>
      <c r="B370" s="282" t="s">
        <v>421</v>
      </c>
      <c r="C370" s="283" t="s">
        <v>585</v>
      </c>
      <c r="D370" s="284">
        <v>43915</v>
      </c>
      <c r="E370" s="285" t="s">
        <v>511</v>
      </c>
      <c r="F370" s="294">
        <v>157</v>
      </c>
      <c r="G370" s="287">
        <v>43921</v>
      </c>
      <c r="H370" s="284">
        <v>43980</v>
      </c>
      <c r="I370" s="288" t="s">
        <v>586</v>
      </c>
      <c r="J370" s="27">
        <v>44255</v>
      </c>
      <c r="K370" s="369">
        <f>J370-H370</f>
        <v>275</v>
      </c>
    </row>
    <row r="371" spans="1:11" s="307" customFormat="1" ht="33">
      <c r="A371" s="24">
        <v>363</v>
      </c>
      <c r="B371" s="223" t="s">
        <v>319</v>
      </c>
      <c r="C371" s="224" t="s">
        <v>570</v>
      </c>
      <c r="D371" s="223" t="s">
        <v>571</v>
      </c>
      <c r="E371" s="223" t="s">
        <v>511</v>
      </c>
      <c r="F371" s="223">
        <v>38</v>
      </c>
      <c r="G371" s="223" t="s">
        <v>572</v>
      </c>
      <c r="H371" s="223" t="s">
        <v>573</v>
      </c>
      <c r="I371" s="228" t="s">
        <v>574</v>
      </c>
      <c r="J371" s="223"/>
      <c r="K371" s="227">
        <v>160</v>
      </c>
    </row>
    <row r="372" spans="1:11" s="307" customFormat="1" ht="15.75">
      <c r="A372" s="18">
        <v>364</v>
      </c>
      <c r="B372" s="4" t="s">
        <v>268</v>
      </c>
      <c r="C372" s="202" t="s">
        <v>557</v>
      </c>
      <c r="D372" s="203" t="s">
        <v>558</v>
      </c>
      <c r="E372" s="204" t="s">
        <v>511</v>
      </c>
      <c r="F372" s="350">
        <v>137.25</v>
      </c>
      <c r="G372" s="351" t="s">
        <v>559</v>
      </c>
      <c r="H372" s="352" t="s">
        <v>560</v>
      </c>
      <c r="I372" s="353" t="s">
        <v>561</v>
      </c>
      <c r="J372" s="164" t="s">
        <v>82</v>
      </c>
      <c r="K372" s="354">
        <v>158</v>
      </c>
    </row>
    <row r="373" spans="1:11" s="307" customFormat="1" ht="27">
      <c r="A373" s="24">
        <v>365</v>
      </c>
      <c r="B373" s="282" t="s">
        <v>421</v>
      </c>
      <c r="C373" s="292">
        <v>15912001845</v>
      </c>
      <c r="D373" s="293">
        <v>44062</v>
      </c>
      <c r="E373" s="285" t="s">
        <v>511</v>
      </c>
      <c r="F373" s="294">
        <v>300</v>
      </c>
      <c r="G373" s="287">
        <v>44069</v>
      </c>
      <c r="H373" s="295">
        <v>44099</v>
      </c>
      <c r="I373" s="288" t="s">
        <v>583</v>
      </c>
      <c r="J373" s="27">
        <v>44255</v>
      </c>
      <c r="K373" s="369">
        <f>J373-H373</f>
        <v>156</v>
      </c>
    </row>
    <row r="374" spans="1:11" s="307" customFormat="1" ht="16.5">
      <c r="A374" s="18">
        <v>366</v>
      </c>
      <c r="B374" s="282" t="s">
        <v>421</v>
      </c>
      <c r="C374" s="292">
        <v>15916002259</v>
      </c>
      <c r="D374" s="293">
        <v>44089</v>
      </c>
      <c r="E374" s="285" t="s">
        <v>511</v>
      </c>
      <c r="F374" s="294">
        <v>37</v>
      </c>
      <c r="G374" s="287">
        <v>44098</v>
      </c>
      <c r="H374" s="295">
        <v>44104</v>
      </c>
      <c r="I374" s="377" t="s">
        <v>584</v>
      </c>
      <c r="J374" s="27">
        <v>44255</v>
      </c>
      <c r="K374" s="369">
        <f>J374-H374</f>
        <v>151</v>
      </c>
    </row>
    <row r="375" spans="1:11" s="307" customFormat="1" ht="15">
      <c r="A375" s="24">
        <v>367</v>
      </c>
      <c r="B375" s="19" t="s">
        <v>37</v>
      </c>
      <c r="C375" s="28">
        <v>13316</v>
      </c>
      <c r="D375" s="29">
        <v>44132</v>
      </c>
      <c r="E375" s="18" t="s">
        <v>511</v>
      </c>
      <c r="F375" s="18">
        <v>38</v>
      </c>
      <c r="G375" s="29">
        <v>44133</v>
      </c>
      <c r="H375" s="29">
        <v>44144</v>
      </c>
      <c r="I375" s="19" t="s">
        <v>535</v>
      </c>
      <c r="J375" s="20">
        <v>44255</v>
      </c>
      <c r="K375" s="325">
        <f>J375-H375</f>
        <v>111</v>
      </c>
    </row>
    <row r="376" spans="1:11" s="307" customFormat="1" ht="15">
      <c r="A376" s="18">
        <v>368</v>
      </c>
      <c r="B376" s="175" t="s">
        <v>38</v>
      </c>
      <c r="C376" s="175" t="s">
        <v>536</v>
      </c>
      <c r="D376" s="323">
        <v>44132</v>
      </c>
      <c r="E376" s="18" t="s">
        <v>511</v>
      </c>
      <c r="F376" s="175">
        <v>156</v>
      </c>
      <c r="G376" s="323">
        <v>44139</v>
      </c>
      <c r="H376" s="323">
        <v>44145</v>
      </c>
      <c r="I376" s="19" t="s">
        <v>74</v>
      </c>
      <c r="J376" s="20">
        <v>44255</v>
      </c>
      <c r="K376" s="325">
        <f>J376-H376</f>
        <v>110</v>
      </c>
    </row>
    <row r="377" spans="1:11" s="307" customFormat="1" ht="15">
      <c r="A377" s="24">
        <v>369</v>
      </c>
      <c r="B377" s="28" t="s">
        <v>221</v>
      </c>
      <c r="C377" s="177" t="s">
        <v>550</v>
      </c>
      <c r="D377" s="177" t="s">
        <v>218</v>
      </c>
      <c r="E377" s="160" t="s">
        <v>511</v>
      </c>
      <c r="F377" s="178">
        <v>39.421999999999997</v>
      </c>
      <c r="G377" s="179" t="s">
        <v>551</v>
      </c>
      <c r="H377" s="177" t="s">
        <v>224</v>
      </c>
      <c r="I377" s="180" t="s">
        <v>225</v>
      </c>
      <c r="J377" s="164" t="s">
        <v>82</v>
      </c>
      <c r="K377" s="199">
        <v>110</v>
      </c>
    </row>
    <row r="378" spans="1:11" s="307" customFormat="1" ht="16.5">
      <c r="A378" s="18">
        <v>370</v>
      </c>
      <c r="B378" s="282" t="s">
        <v>435</v>
      </c>
      <c r="C378" s="292">
        <v>15934001868</v>
      </c>
      <c r="D378" s="293">
        <v>44133</v>
      </c>
      <c r="E378" s="285" t="s">
        <v>511</v>
      </c>
      <c r="F378" s="294">
        <v>156</v>
      </c>
      <c r="G378" s="287">
        <v>44140</v>
      </c>
      <c r="H378" s="295">
        <v>44145</v>
      </c>
      <c r="I378" s="288" t="s">
        <v>470</v>
      </c>
      <c r="J378" s="27">
        <v>44255</v>
      </c>
      <c r="K378" s="369">
        <f>J378-H378</f>
        <v>110</v>
      </c>
    </row>
    <row r="379" spans="1:11" s="307" customFormat="1" ht="31.5">
      <c r="A379" s="24">
        <v>371</v>
      </c>
      <c r="B379" s="108" t="s">
        <v>538</v>
      </c>
      <c r="C379" s="95">
        <v>15351007873</v>
      </c>
      <c r="D379" s="96" t="s">
        <v>231</v>
      </c>
      <c r="E379" s="340" t="s">
        <v>511</v>
      </c>
      <c r="F379" s="97">
        <v>29</v>
      </c>
      <c r="G379" s="98" t="s">
        <v>231</v>
      </c>
      <c r="H379" s="99" t="s">
        <v>120</v>
      </c>
      <c r="I379" s="341" t="s">
        <v>539</v>
      </c>
      <c r="J379" s="342" t="s">
        <v>82</v>
      </c>
      <c r="K379" s="343">
        <v>96</v>
      </c>
    </row>
    <row r="380" spans="1:11" s="307" customFormat="1" ht="15">
      <c r="A380" s="18">
        <v>372</v>
      </c>
      <c r="B380" s="19" t="s">
        <v>37</v>
      </c>
      <c r="C380" s="19">
        <v>1925</v>
      </c>
      <c r="D380" s="20">
        <v>44161</v>
      </c>
      <c r="E380" s="18" t="s">
        <v>511</v>
      </c>
      <c r="F380" s="18">
        <v>38</v>
      </c>
      <c r="G380" s="20">
        <v>44147</v>
      </c>
      <c r="H380" s="20">
        <v>44161</v>
      </c>
      <c r="I380" s="19" t="s">
        <v>535</v>
      </c>
      <c r="J380" s="20">
        <v>44255</v>
      </c>
      <c r="K380" s="325">
        <f>J380-H380</f>
        <v>94</v>
      </c>
    </row>
    <row r="381" spans="1:11" s="307" customFormat="1" ht="15.75">
      <c r="A381" s="24">
        <v>373</v>
      </c>
      <c r="B381" s="260" t="s">
        <v>408</v>
      </c>
      <c r="C381" s="367">
        <v>15824003094</v>
      </c>
      <c r="D381" s="6" t="s">
        <v>488</v>
      </c>
      <c r="E381" s="365" t="s">
        <v>511</v>
      </c>
      <c r="F381" s="367">
        <v>499</v>
      </c>
      <c r="G381" s="6" t="s">
        <v>171</v>
      </c>
      <c r="H381" s="368" t="s">
        <v>106</v>
      </c>
      <c r="I381" s="260" t="s">
        <v>581</v>
      </c>
      <c r="J381" s="262" t="s">
        <v>410</v>
      </c>
      <c r="K381" s="366">
        <v>93</v>
      </c>
    </row>
    <row r="382" spans="1:11" s="307" customFormat="1" ht="16.5">
      <c r="A382" s="18">
        <v>374</v>
      </c>
      <c r="B382" s="282" t="s">
        <v>435</v>
      </c>
      <c r="C382" s="292">
        <v>15934001795</v>
      </c>
      <c r="D382" s="293">
        <v>44125</v>
      </c>
      <c r="E382" s="285" t="s">
        <v>511</v>
      </c>
      <c r="F382" s="294">
        <v>156</v>
      </c>
      <c r="G382" s="287">
        <v>44138</v>
      </c>
      <c r="H382" s="295">
        <v>44166</v>
      </c>
      <c r="I382" s="288" t="s">
        <v>582</v>
      </c>
      <c r="J382" s="27">
        <v>44255</v>
      </c>
      <c r="K382" s="369">
        <f>J382-H382</f>
        <v>89</v>
      </c>
    </row>
    <row r="383" spans="1:11" s="307" customFormat="1" ht="15">
      <c r="A383" s="24">
        <v>375</v>
      </c>
      <c r="B383" s="52" t="s">
        <v>105</v>
      </c>
      <c r="C383" s="58">
        <v>15244005094</v>
      </c>
      <c r="D383" s="59" t="s">
        <v>537</v>
      </c>
      <c r="E383" s="44" t="s">
        <v>511</v>
      </c>
      <c r="F383" s="58">
        <v>68</v>
      </c>
      <c r="G383" s="61" t="s">
        <v>116</v>
      </c>
      <c r="H383" s="62" t="s">
        <v>537</v>
      </c>
      <c r="I383" s="41" t="s">
        <v>121</v>
      </c>
      <c r="J383" s="5" t="s">
        <v>82</v>
      </c>
      <c r="K383" s="338">
        <v>87</v>
      </c>
    </row>
    <row r="384" spans="1:11" s="307" customFormat="1" ht="15.75" thickBot="1">
      <c r="A384" s="18">
        <v>376</v>
      </c>
      <c r="B384" s="327" t="s">
        <v>40</v>
      </c>
      <c r="C384" s="327">
        <v>15118014795</v>
      </c>
      <c r="D384" s="328">
        <v>44141</v>
      </c>
      <c r="E384" s="326" t="s">
        <v>511</v>
      </c>
      <c r="F384" s="326">
        <v>69</v>
      </c>
      <c r="G384" s="20">
        <v>44141</v>
      </c>
      <c r="H384" s="328">
        <v>44172</v>
      </c>
      <c r="I384" s="327" t="s">
        <v>74</v>
      </c>
      <c r="J384" s="328">
        <v>44255</v>
      </c>
      <c r="K384" s="329">
        <f t="shared" ref="K384:K389" si="4">J384-H384</f>
        <v>83</v>
      </c>
    </row>
    <row r="385" spans="1:11" s="307" customFormat="1" ht="15">
      <c r="A385" s="24">
        <v>377</v>
      </c>
      <c r="B385" s="330" t="s">
        <v>38</v>
      </c>
      <c r="C385" s="330" t="s">
        <v>533</v>
      </c>
      <c r="D385" s="331">
        <v>44120</v>
      </c>
      <c r="E385" s="332" t="s">
        <v>511</v>
      </c>
      <c r="F385" s="332">
        <v>38</v>
      </c>
      <c r="G385" s="331">
        <v>44141</v>
      </c>
      <c r="H385" s="331">
        <v>44172</v>
      </c>
      <c r="I385" s="333" t="s">
        <v>534</v>
      </c>
      <c r="J385" s="334">
        <v>44255</v>
      </c>
      <c r="K385" s="335">
        <f t="shared" si="4"/>
        <v>83</v>
      </c>
    </row>
    <row r="386" spans="1:11" s="307" customFormat="1" ht="15">
      <c r="A386" s="18">
        <v>378</v>
      </c>
      <c r="B386" s="28" t="s">
        <v>38</v>
      </c>
      <c r="C386" s="28" t="s">
        <v>532</v>
      </c>
      <c r="D386" s="29">
        <v>44151</v>
      </c>
      <c r="E386" s="18" t="s">
        <v>511</v>
      </c>
      <c r="F386" s="18">
        <v>38</v>
      </c>
      <c r="G386" s="29">
        <v>44153</v>
      </c>
      <c r="H386" s="29">
        <v>44174</v>
      </c>
      <c r="I386" s="19" t="s">
        <v>74</v>
      </c>
      <c r="J386" s="20">
        <v>44255</v>
      </c>
      <c r="K386" s="325">
        <f t="shared" si="4"/>
        <v>81</v>
      </c>
    </row>
    <row r="387" spans="1:11" s="307" customFormat="1" ht="16.5">
      <c r="A387" s="24">
        <v>379</v>
      </c>
      <c r="B387" s="282" t="s">
        <v>422</v>
      </c>
      <c r="C387" s="292">
        <v>15921003111</v>
      </c>
      <c r="D387" s="293">
        <v>44158</v>
      </c>
      <c r="E387" s="285" t="s">
        <v>511</v>
      </c>
      <c r="F387" s="294">
        <v>73</v>
      </c>
      <c r="G387" s="287">
        <v>44534</v>
      </c>
      <c r="H387" s="295">
        <v>44176</v>
      </c>
      <c r="I387" s="296" t="s">
        <v>443</v>
      </c>
      <c r="J387" s="27">
        <v>44255</v>
      </c>
      <c r="K387" s="369">
        <f t="shared" si="4"/>
        <v>79</v>
      </c>
    </row>
    <row r="388" spans="1:11" s="307" customFormat="1" ht="15">
      <c r="A388" s="18">
        <v>380</v>
      </c>
      <c r="B388" s="175" t="s">
        <v>30</v>
      </c>
      <c r="C388" s="175" t="s">
        <v>530</v>
      </c>
      <c r="D388" s="323">
        <v>44117</v>
      </c>
      <c r="E388" s="18" t="s">
        <v>511</v>
      </c>
      <c r="F388" s="175">
        <v>158</v>
      </c>
      <c r="G388" s="323">
        <v>44120</v>
      </c>
      <c r="H388" s="323">
        <v>44179</v>
      </c>
      <c r="I388" s="19" t="s">
        <v>531</v>
      </c>
      <c r="J388" s="20">
        <v>44255</v>
      </c>
      <c r="K388" s="325">
        <f t="shared" si="4"/>
        <v>76</v>
      </c>
    </row>
    <row r="389" spans="1:11" s="307" customFormat="1" ht="30">
      <c r="A389" s="24">
        <v>381</v>
      </c>
      <c r="B389" s="28" t="s">
        <v>38</v>
      </c>
      <c r="C389" s="28" t="s">
        <v>529</v>
      </c>
      <c r="D389" s="29">
        <v>44153</v>
      </c>
      <c r="E389" s="18" t="s">
        <v>511</v>
      </c>
      <c r="F389" s="18">
        <v>70</v>
      </c>
      <c r="G389" s="29">
        <v>44166</v>
      </c>
      <c r="H389" s="29">
        <v>44180</v>
      </c>
      <c r="I389" s="19" t="s">
        <v>71</v>
      </c>
      <c r="J389" s="20">
        <v>44255</v>
      </c>
      <c r="K389" s="325">
        <f t="shared" si="4"/>
        <v>75</v>
      </c>
    </row>
    <row r="390" spans="1:11" s="307" customFormat="1" ht="33">
      <c r="A390" s="18">
        <v>382</v>
      </c>
      <c r="B390" s="355" t="s">
        <v>569</v>
      </c>
      <c r="C390" s="356">
        <v>15644009198</v>
      </c>
      <c r="D390" s="355" t="s">
        <v>359</v>
      </c>
      <c r="E390" s="223" t="s">
        <v>511</v>
      </c>
      <c r="F390" s="355">
        <v>158</v>
      </c>
      <c r="G390" s="355" t="s">
        <v>320</v>
      </c>
      <c r="H390" s="355" t="s">
        <v>142</v>
      </c>
      <c r="I390" s="228" t="s">
        <v>565</v>
      </c>
      <c r="J390" s="355" t="s">
        <v>146</v>
      </c>
      <c r="K390" s="357">
        <v>74</v>
      </c>
    </row>
    <row r="391" spans="1:11" s="307" customFormat="1" ht="33">
      <c r="A391" s="24">
        <v>383</v>
      </c>
      <c r="B391" s="355" t="s">
        <v>563</v>
      </c>
      <c r="C391" s="356">
        <v>15613009235</v>
      </c>
      <c r="D391" s="355" t="s">
        <v>171</v>
      </c>
      <c r="E391" s="223" t="s">
        <v>511</v>
      </c>
      <c r="F391" s="355">
        <v>23</v>
      </c>
      <c r="G391" s="355" t="s">
        <v>320</v>
      </c>
      <c r="H391" s="355" t="s">
        <v>564</v>
      </c>
      <c r="I391" s="228" t="s">
        <v>565</v>
      </c>
      <c r="J391" s="355" t="s">
        <v>146</v>
      </c>
      <c r="K391" s="357">
        <v>70</v>
      </c>
    </row>
    <row r="392" spans="1:11" s="307" customFormat="1" ht="15">
      <c r="A392" s="18">
        <v>384</v>
      </c>
      <c r="B392" s="19" t="s">
        <v>40</v>
      </c>
      <c r="C392" s="19">
        <v>15118015033</v>
      </c>
      <c r="D392" s="20">
        <v>44162</v>
      </c>
      <c r="E392" s="18" t="s">
        <v>511</v>
      </c>
      <c r="F392" s="18">
        <v>69</v>
      </c>
      <c r="G392" s="20">
        <v>44186</v>
      </c>
      <c r="H392" s="20">
        <v>44187</v>
      </c>
      <c r="I392" s="19" t="s">
        <v>74</v>
      </c>
      <c r="J392" s="20">
        <v>44255</v>
      </c>
      <c r="K392" s="325">
        <f>J392-H392</f>
        <v>68</v>
      </c>
    </row>
    <row r="393" spans="1:11" s="307" customFormat="1" ht="15">
      <c r="A393" s="24">
        <v>385</v>
      </c>
      <c r="B393" s="175" t="s">
        <v>40</v>
      </c>
      <c r="C393" s="175" t="s">
        <v>528</v>
      </c>
      <c r="D393" s="323">
        <v>44167</v>
      </c>
      <c r="E393" s="18" t="s">
        <v>511</v>
      </c>
      <c r="F393" s="175">
        <v>157</v>
      </c>
      <c r="G393" s="323">
        <v>44174</v>
      </c>
      <c r="H393" s="323">
        <v>44187</v>
      </c>
      <c r="I393" s="19" t="s">
        <v>74</v>
      </c>
      <c r="J393" s="20">
        <v>44255</v>
      </c>
      <c r="K393" s="325">
        <f>J393-H393</f>
        <v>68</v>
      </c>
    </row>
    <row r="394" spans="1:11" s="307" customFormat="1" ht="15">
      <c r="A394" s="18">
        <v>386</v>
      </c>
      <c r="B394" s="28" t="s">
        <v>221</v>
      </c>
      <c r="C394" s="348" t="s">
        <v>552</v>
      </c>
      <c r="D394" s="348" t="s">
        <v>116</v>
      </c>
      <c r="E394" s="160" t="s">
        <v>511</v>
      </c>
      <c r="F394" s="349">
        <v>37.79</v>
      </c>
      <c r="G394" s="179" t="s">
        <v>209</v>
      </c>
      <c r="H394" s="348" t="s">
        <v>107</v>
      </c>
      <c r="I394" s="180" t="s">
        <v>225</v>
      </c>
      <c r="J394" s="164" t="s">
        <v>82</v>
      </c>
      <c r="K394" s="199">
        <v>65</v>
      </c>
    </row>
    <row r="395" spans="1:11" s="307" customFormat="1" ht="15">
      <c r="A395" s="24">
        <v>387</v>
      </c>
      <c r="B395" s="28" t="s">
        <v>221</v>
      </c>
      <c r="C395" s="348" t="s">
        <v>553</v>
      </c>
      <c r="D395" s="348" t="s">
        <v>116</v>
      </c>
      <c r="E395" s="160" t="s">
        <v>511</v>
      </c>
      <c r="F395" s="349">
        <v>37.79</v>
      </c>
      <c r="G395" s="179" t="s">
        <v>209</v>
      </c>
      <c r="H395" s="348" t="s">
        <v>107</v>
      </c>
      <c r="I395" s="180" t="s">
        <v>225</v>
      </c>
      <c r="J395" s="164" t="s">
        <v>82</v>
      </c>
      <c r="K395" s="199">
        <v>65</v>
      </c>
    </row>
    <row r="396" spans="1:11" s="307" customFormat="1" ht="15">
      <c r="A396" s="18">
        <v>388</v>
      </c>
      <c r="B396" s="19" t="s">
        <v>24</v>
      </c>
      <c r="C396" s="19" t="s">
        <v>527</v>
      </c>
      <c r="D396" s="20">
        <v>44158</v>
      </c>
      <c r="E396" s="18" t="s">
        <v>511</v>
      </c>
      <c r="F396" s="18">
        <v>50</v>
      </c>
      <c r="G396" s="20">
        <v>44187</v>
      </c>
      <c r="H396" s="20">
        <v>44193</v>
      </c>
      <c r="I396" s="19" t="s">
        <v>74</v>
      </c>
      <c r="J396" s="20">
        <v>44255</v>
      </c>
      <c r="K396" s="325">
        <f>J396-H396</f>
        <v>62</v>
      </c>
    </row>
    <row r="397" spans="1:11" s="307" customFormat="1" ht="31.5">
      <c r="A397" s="24">
        <v>389</v>
      </c>
      <c r="B397" s="38" t="s">
        <v>78</v>
      </c>
      <c r="C397" s="45">
        <v>10685</v>
      </c>
      <c r="D397" s="4" t="s">
        <v>537</v>
      </c>
      <c r="E397" s="44" t="s">
        <v>511</v>
      </c>
      <c r="F397" s="53">
        <v>38</v>
      </c>
      <c r="G397" s="40" t="s">
        <v>116</v>
      </c>
      <c r="H397" s="4" t="s">
        <v>333</v>
      </c>
      <c r="I397" s="47" t="s">
        <v>117</v>
      </c>
      <c r="J397" s="5" t="s">
        <v>82</v>
      </c>
      <c r="K397" s="10">
        <v>60</v>
      </c>
    </row>
    <row r="398" spans="1:11" s="307" customFormat="1" ht="15">
      <c r="A398" s="18">
        <v>390</v>
      </c>
      <c r="B398" s="28" t="s">
        <v>221</v>
      </c>
      <c r="C398" s="348" t="s">
        <v>554</v>
      </c>
      <c r="D398" s="348" t="s">
        <v>555</v>
      </c>
      <c r="E398" s="160" t="s">
        <v>511</v>
      </c>
      <c r="F398" s="349">
        <v>40.005000000000003</v>
      </c>
      <c r="G398" s="179" t="s">
        <v>107</v>
      </c>
      <c r="H398" s="348" t="s">
        <v>181</v>
      </c>
      <c r="I398" s="180" t="s">
        <v>225</v>
      </c>
      <c r="J398" s="164" t="s">
        <v>82</v>
      </c>
      <c r="K398" s="199">
        <v>60</v>
      </c>
    </row>
    <row r="399" spans="1:11" s="307" customFormat="1" ht="15">
      <c r="A399" s="24">
        <v>391</v>
      </c>
      <c r="B399" s="19" t="s">
        <v>31</v>
      </c>
      <c r="C399" s="19">
        <v>15163010831</v>
      </c>
      <c r="D399" s="20">
        <v>44175</v>
      </c>
      <c r="E399" s="18" t="s">
        <v>511</v>
      </c>
      <c r="F399" s="18">
        <v>70</v>
      </c>
      <c r="G399" s="20"/>
      <c r="H399" s="20">
        <v>44196</v>
      </c>
      <c r="I399" s="19" t="s">
        <v>522</v>
      </c>
      <c r="J399" s="20">
        <v>44255</v>
      </c>
      <c r="K399" s="325">
        <f>J399-H399</f>
        <v>59</v>
      </c>
    </row>
    <row r="400" spans="1:11" s="307" customFormat="1" ht="30">
      <c r="A400" s="18">
        <v>392</v>
      </c>
      <c r="B400" s="28" t="s">
        <v>38</v>
      </c>
      <c r="C400" s="28" t="s">
        <v>523</v>
      </c>
      <c r="D400" s="29">
        <v>44179</v>
      </c>
      <c r="E400" s="18" t="s">
        <v>511</v>
      </c>
      <c r="F400" s="18">
        <v>38</v>
      </c>
      <c r="G400" s="29">
        <v>44188</v>
      </c>
      <c r="H400" s="29">
        <v>44196</v>
      </c>
      <c r="I400" s="19" t="s">
        <v>524</v>
      </c>
      <c r="J400" s="20">
        <v>44255</v>
      </c>
      <c r="K400" s="325">
        <f>J400-H400</f>
        <v>59</v>
      </c>
    </row>
    <row r="401" spans="1:11" s="307" customFormat="1" ht="15">
      <c r="A401" s="24">
        <v>393</v>
      </c>
      <c r="B401" s="28" t="s">
        <v>38</v>
      </c>
      <c r="C401" s="28" t="s">
        <v>525</v>
      </c>
      <c r="D401" s="29">
        <v>44194</v>
      </c>
      <c r="E401" s="18" t="s">
        <v>511</v>
      </c>
      <c r="F401" s="18">
        <v>38</v>
      </c>
      <c r="G401" s="29">
        <v>44195</v>
      </c>
      <c r="H401" s="29">
        <v>44196</v>
      </c>
      <c r="I401" s="19" t="s">
        <v>526</v>
      </c>
      <c r="J401" s="20">
        <v>44255</v>
      </c>
      <c r="K401" s="325">
        <f>J401-H401</f>
        <v>59</v>
      </c>
    </row>
    <row r="402" spans="1:11" s="307" customFormat="1" ht="15">
      <c r="A402" s="18">
        <v>394</v>
      </c>
      <c r="B402" s="175" t="s">
        <v>24</v>
      </c>
      <c r="C402" s="175" t="s">
        <v>520</v>
      </c>
      <c r="D402" s="323">
        <v>44168</v>
      </c>
      <c r="E402" s="18" t="s">
        <v>511</v>
      </c>
      <c r="F402" s="175">
        <v>350</v>
      </c>
      <c r="G402" s="323">
        <v>44174</v>
      </c>
      <c r="H402" s="323">
        <v>44201</v>
      </c>
      <c r="I402" s="19" t="s">
        <v>521</v>
      </c>
      <c r="J402" s="20">
        <v>44255</v>
      </c>
      <c r="K402" s="325">
        <f>J402-H402</f>
        <v>54</v>
      </c>
    </row>
    <row r="403" spans="1:11" s="307" customFormat="1" ht="45">
      <c r="A403" s="24">
        <v>395</v>
      </c>
      <c r="B403" s="260" t="s">
        <v>408</v>
      </c>
      <c r="C403" s="260">
        <v>15825001297</v>
      </c>
      <c r="D403" s="260" t="s">
        <v>580</v>
      </c>
      <c r="E403" s="365" t="s">
        <v>511</v>
      </c>
      <c r="F403" s="260">
        <v>30</v>
      </c>
      <c r="G403" s="260" t="s">
        <v>242</v>
      </c>
      <c r="H403" s="264" t="s">
        <v>354</v>
      </c>
      <c r="I403" s="265" t="s">
        <v>407</v>
      </c>
      <c r="J403" s="262" t="s">
        <v>82</v>
      </c>
      <c r="K403" s="308">
        <v>52</v>
      </c>
    </row>
    <row r="404" spans="1:11" customFormat="1" ht="15">
      <c r="A404" s="18">
        <v>396</v>
      </c>
      <c r="B404" s="127" t="s">
        <v>540</v>
      </c>
      <c r="C404" s="109" t="s">
        <v>544</v>
      </c>
      <c r="D404" s="109" t="s">
        <v>213</v>
      </c>
      <c r="E404" s="109" t="s">
        <v>511</v>
      </c>
      <c r="F404" s="109">
        <v>19</v>
      </c>
      <c r="G404" s="109" t="s">
        <v>545</v>
      </c>
      <c r="H404" s="346">
        <v>44207</v>
      </c>
      <c r="I404" s="345" t="s">
        <v>28</v>
      </c>
      <c r="J404" s="346">
        <v>44255</v>
      </c>
      <c r="K404" s="109">
        <v>48</v>
      </c>
    </row>
    <row r="405" spans="1:11" s="307" customFormat="1" ht="16.5">
      <c r="A405" s="24">
        <v>397</v>
      </c>
      <c r="B405" s="282" t="s">
        <v>421</v>
      </c>
      <c r="C405" s="292">
        <v>15913003867</v>
      </c>
      <c r="D405" s="293">
        <v>44196</v>
      </c>
      <c r="E405" s="285" t="s">
        <v>511</v>
      </c>
      <c r="F405" s="294">
        <v>37</v>
      </c>
      <c r="G405" s="287">
        <v>44197</v>
      </c>
      <c r="H405" s="295">
        <v>44208</v>
      </c>
      <c r="I405" s="288" t="s">
        <v>114</v>
      </c>
      <c r="J405" s="27">
        <v>44255</v>
      </c>
      <c r="K405" s="369">
        <f>J405-H405</f>
        <v>47</v>
      </c>
    </row>
    <row r="406" spans="1:11" s="307" customFormat="1" ht="15">
      <c r="A406" s="18">
        <v>398</v>
      </c>
      <c r="B406" s="19" t="s">
        <v>24</v>
      </c>
      <c r="C406" s="19" t="s">
        <v>519</v>
      </c>
      <c r="D406" s="20">
        <v>44193</v>
      </c>
      <c r="E406" s="18" t="s">
        <v>511</v>
      </c>
      <c r="F406" s="18">
        <v>70</v>
      </c>
      <c r="G406" s="20">
        <v>44207</v>
      </c>
      <c r="H406" s="20">
        <v>44214</v>
      </c>
      <c r="I406" s="19" t="s">
        <v>28</v>
      </c>
      <c r="J406" s="20">
        <v>44255</v>
      </c>
      <c r="K406" s="325">
        <f>J406-H406</f>
        <v>41</v>
      </c>
    </row>
    <row r="407" spans="1:11" s="307" customFormat="1" ht="15">
      <c r="A407" s="24">
        <v>399</v>
      </c>
      <c r="B407" s="127" t="s">
        <v>540</v>
      </c>
      <c r="C407" s="109" t="s">
        <v>546</v>
      </c>
      <c r="D407" s="109" t="s">
        <v>240</v>
      </c>
      <c r="E407" s="109" t="s">
        <v>511</v>
      </c>
      <c r="F407" s="109">
        <v>19</v>
      </c>
      <c r="G407" s="109" t="s">
        <v>249</v>
      </c>
      <c r="H407" s="346">
        <v>44214</v>
      </c>
      <c r="I407" s="345" t="s">
        <v>28</v>
      </c>
      <c r="J407" s="346">
        <v>44255</v>
      </c>
      <c r="K407" s="347">
        <v>41</v>
      </c>
    </row>
    <row r="408" spans="1:11" s="307" customFormat="1" ht="33">
      <c r="A408" s="18">
        <v>400</v>
      </c>
      <c r="B408" s="355" t="s">
        <v>566</v>
      </c>
      <c r="C408" s="356">
        <v>15624009411</v>
      </c>
      <c r="D408" s="355" t="s">
        <v>567</v>
      </c>
      <c r="E408" s="223" t="s">
        <v>511</v>
      </c>
      <c r="F408" s="355">
        <v>69</v>
      </c>
      <c r="G408" s="355" t="s">
        <v>320</v>
      </c>
      <c r="H408" s="355" t="s">
        <v>108</v>
      </c>
      <c r="I408" s="228" t="s">
        <v>568</v>
      </c>
      <c r="J408" s="355" t="s">
        <v>146</v>
      </c>
      <c r="K408" s="357">
        <v>41</v>
      </c>
    </row>
    <row r="409" spans="1:11" s="307" customFormat="1" ht="15.75">
      <c r="A409" s="24">
        <v>401</v>
      </c>
      <c r="B409" s="229" t="s">
        <v>368</v>
      </c>
      <c r="C409" s="230">
        <v>15722012283</v>
      </c>
      <c r="D409" s="231" t="s">
        <v>136</v>
      </c>
      <c r="E409" s="230" t="s">
        <v>511</v>
      </c>
      <c r="F409" s="230">
        <v>38</v>
      </c>
      <c r="G409" s="230"/>
      <c r="H409" s="230" t="s">
        <v>324</v>
      </c>
      <c r="I409" s="238" t="s">
        <v>395</v>
      </c>
      <c r="J409" s="234" t="s">
        <v>146</v>
      </c>
      <c r="K409" s="245">
        <v>41</v>
      </c>
    </row>
    <row r="410" spans="1:11" s="307" customFormat="1" ht="45">
      <c r="A410" s="18">
        <v>402</v>
      </c>
      <c r="B410" s="121" t="s">
        <v>408</v>
      </c>
      <c r="C410" s="260">
        <v>15821003144</v>
      </c>
      <c r="D410" s="6" t="s">
        <v>249</v>
      </c>
      <c r="E410" s="365" t="s">
        <v>511</v>
      </c>
      <c r="F410" s="260">
        <v>40</v>
      </c>
      <c r="G410" s="6" t="s">
        <v>249</v>
      </c>
      <c r="H410" s="270" t="s">
        <v>334</v>
      </c>
      <c r="I410" s="265" t="s">
        <v>407</v>
      </c>
      <c r="J410" s="262" t="s">
        <v>82</v>
      </c>
      <c r="K410" s="366">
        <v>35</v>
      </c>
    </row>
    <row r="411" spans="1:11" s="307" customFormat="1" ht="16.5">
      <c r="A411" s="24">
        <v>403</v>
      </c>
      <c r="B411" s="282" t="s">
        <v>421</v>
      </c>
      <c r="C411" s="292">
        <v>15913003868</v>
      </c>
      <c r="D411" s="293">
        <v>44196</v>
      </c>
      <c r="E411" s="285" t="s">
        <v>511</v>
      </c>
      <c r="F411" s="294">
        <v>65</v>
      </c>
      <c r="G411" s="287">
        <v>44211</v>
      </c>
      <c r="H411" s="295">
        <v>44222</v>
      </c>
      <c r="I411" s="288" t="s">
        <v>114</v>
      </c>
      <c r="J411" s="27">
        <v>44255</v>
      </c>
      <c r="K411" s="369">
        <f>J411-H411</f>
        <v>33</v>
      </c>
    </row>
    <row r="412" spans="1:11" s="307" customFormat="1" ht="15.75">
      <c r="A412" s="18">
        <v>404</v>
      </c>
      <c r="B412" s="38" t="s">
        <v>78</v>
      </c>
      <c r="C412" s="336">
        <v>6247</v>
      </c>
      <c r="D412" s="61" t="s">
        <v>65</v>
      </c>
      <c r="E412" s="44" t="s">
        <v>511</v>
      </c>
      <c r="F412" s="337">
        <v>38</v>
      </c>
      <c r="G412" s="61" t="s">
        <v>163</v>
      </c>
      <c r="H412" s="61" t="s">
        <v>46</v>
      </c>
      <c r="I412" s="47" t="s">
        <v>94</v>
      </c>
      <c r="J412" s="5" t="s">
        <v>82</v>
      </c>
      <c r="K412" s="338">
        <v>32</v>
      </c>
    </row>
    <row r="413" spans="1:11" s="307" customFormat="1" ht="15.75">
      <c r="A413" s="24">
        <v>405</v>
      </c>
      <c r="B413" s="229" t="s">
        <v>384</v>
      </c>
      <c r="C413" s="230">
        <v>15731012438</v>
      </c>
      <c r="D413" s="231" t="s">
        <v>575</v>
      </c>
      <c r="E413" s="230" t="s">
        <v>511</v>
      </c>
      <c r="F413" s="230">
        <v>38</v>
      </c>
      <c r="G413" s="230"/>
      <c r="H413" s="230" t="s">
        <v>93</v>
      </c>
      <c r="I413" s="238" t="s">
        <v>395</v>
      </c>
      <c r="J413" s="234" t="s">
        <v>146</v>
      </c>
      <c r="K413" s="245">
        <v>32</v>
      </c>
    </row>
    <row r="414" spans="1:11" s="307" customFormat="1" ht="15">
      <c r="A414" s="18">
        <v>406</v>
      </c>
      <c r="B414" s="19" t="s">
        <v>24</v>
      </c>
      <c r="C414" s="19" t="s">
        <v>518</v>
      </c>
      <c r="D414" s="20">
        <v>44214</v>
      </c>
      <c r="E414" s="18" t="s">
        <v>511</v>
      </c>
      <c r="F414" s="18">
        <v>70</v>
      </c>
      <c r="G414" s="20">
        <v>44221</v>
      </c>
      <c r="H414" s="20">
        <v>44225</v>
      </c>
      <c r="I414" s="19" t="s">
        <v>28</v>
      </c>
      <c r="J414" s="20">
        <v>44255</v>
      </c>
      <c r="K414" s="325">
        <f>J414-H414</f>
        <v>30</v>
      </c>
    </row>
    <row r="415" spans="1:11" s="307" customFormat="1" ht="15.75">
      <c r="A415" s="24">
        <v>407</v>
      </c>
      <c r="B415" s="38" t="s">
        <v>78</v>
      </c>
      <c r="C415" s="339">
        <v>9134</v>
      </c>
      <c r="D415" s="61" t="s">
        <v>202</v>
      </c>
      <c r="E415" s="44" t="s">
        <v>511</v>
      </c>
      <c r="F415" s="337">
        <v>25</v>
      </c>
      <c r="G415" s="61" t="s">
        <v>61</v>
      </c>
      <c r="H415" s="61" t="s">
        <v>61</v>
      </c>
      <c r="I415" s="47" t="s">
        <v>94</v>
      </c>
      <c r="J415" s="5" t="s">
        <v>82</v>
      </c>
      <c r="K415" s="338">
        <v>30</v>
      </c>
    </row>
    <row r="416" spans="1:11" s="307" customFormat="1" ht="15.75">
      <c r="A416" s="18">
        <v>408</v>
      </c>
      <c r="B416" s="229" t="s">
        <v>368</v>
      </c>
      <c r="C416" s="230">
        <v>15723008548</v>
      </c>
      <c r="D416" s="231" t="s">
        <v>396</v>
      </c>
      <c r="E416" s="230" t="s">
        <v>511</v>
      </c>
      <c r="F416" s="230">
        <v>70</v>
      </c>
      <c r="G416" s="230"/>
      <c r="H416" s="230" t="s">
        <v>102</v>
      </c>
      <c r="I416" s="238" t="s">
        <v>395</v>
      </c>
      <c r="J416" s="234" t="s">
        <v>146</v>
      </c>
      <c r="K416" s="245">
        <v>30</v>
      </c>
    </row>
    <row r="417" spans="1:11" s="307" customFormat="1" ht="15.75">
      <c r="A417" s="24">
        <v>409</v>
      </c>
      <c r="B417" s="229" t="s">
        <v>368</v>
      </c>
      <c r="C417" s="230">
        <v>15724007284</v>
      </c>
      <c r="D417" s="231" t="s">
        <v>95</v>
      </c>
      <c r="E417" s="230" t="s">
        <v>511</v>
      </c>
      <c r="F417" s="230">
        <v>38</v>
      </c>
      <c r="G417" s="230"/>
      <c r="H417" s="230" t="s">
        <v>102</v>
      </c>
      <c r="I417" s="238" t="s">
        <v>395</v>
      </c>
      <c r="J417" s="234" t="s">
        <v>146</v>
      </c>
      <c r="K417" s="245">
        <v>30</v>
      </c>
    </row>
    <row r="418" spans="1:11" s="307" customFormat="1" ht="15">
      <c r="A418" s="18">
        <v>410</v>
      </c>
      <c r="B418" s="109" t="s">
        <v>540</v>
      </c>
      <c r="C418" s="109" t="s">
        <v>541</v>
      </c>
      <c r="D418" s="109" t="s">
        <v>185</v>
      </c>
      <c r="E418" s="109" t="s">
        <v>511</v>
      </c>
      <c r="F418" s="109">
        <v>19</v>
      </c>
      <c r="G418" s="109" t="s">
        <v>61</v>
      </c>
      <c r="H418" s="344">
        <v>44228</v>
      </c>
      <c r="I418" s="345" t="s">
        <v>28</v>
      </c>
      <c r="J418" s="346">
        <v>44255</v>
      </c>
      <c r="K418" s="347">
        <v>27</v>
      </c>
    </row>
    <row r="419" spans="1:11" s="307" customFormat="1" ht="15">
      <c r="A419" s="24">
        <v>411</v>
      </c>
      <c r="B419" s="28" t="s">
        <v>196</v>
      </c>
      <c r="C419" s="159">
        <v>22</v>
      </c>
      <c r="D419" s="159" t="s">
        <v>549</v>
      </c>
      <c r="E419" s="160" t="s">
        <v>511</v>
      </c>
      <c r="F419" s="161">
        <v>40</v>
      </c>
      <c r="G419" s="162"/>
      <c r="H419" s="159" t="s">
        <v>144</v>
      </c>
      <c r="I419" s="163" t="s">
        <v>315</v>
      </c>
      <c r="J419" s="164" t="s">
        <v>82</v>
      </c>
      <c r="K419" s="222">
        <v>24</v>
      </c>
    </row>
    <row r="420" spans="1:11" s="307" customFormat="1" ht="30">
      <c r="A420" s="18">
        <v>412</v>
      </c>
      <c r="B420" s="229" t="s">
        <v>368</v>
      </c>
      <c r="C420" s="230">
        <v>15722007916</v>
      </c>
      <c r="D420" s="231" t="s">
        <v>576</v>
      </c>
      <c r="E420" s="230" t="s">
        <v>511</v>
      </c>
      <c r="F420" s="230">
        <v>78</v>
      </c>
      <c r="G420" s="230"/>
      <c r="H420" s="358" t="s">
        <v>577</v>
      </c>
      <c r="I420" s="236" t="s">
        <v>578</v>
      </c>
      <c r="J420" s="234" t="s">
        <v>146</v>
      </c>
      <c r="K420" s="245">
        <v>24</v>
      </c>
    </row>
    <row r="421" spans="1:11" s="307" customFormat="1" ht="15" customHeight="1">
      <c r="A421" s="24">
        <v>413</v>
      </c>
      <c r="B421" s="19" t="s">
        <v>40</v>
      </c>
      <c r="C421" s="19">
        <v>15118015762</v>
      </c>
      <c r="D421" s="20">
        <v>44221</v>
      </c>
      <c r="E421" s="18" t="s">
        <v>511</v>
      </c>
      <c r="F421" s="18">
        <v>69</v>
      </c>
      <c r="G421" s="20">
        <v>44223</v>
      </c>
      <c r="H421" s="20">
        <v>44235</v>
      </c>
      <c r="I421" s="19" t="s">
        <v>28</v>
      </c>
      <c r="J421" s="20">
        <v>44255</v>
      </c>
      <c r="K421" s="325">
        <f>J421-H421</f>
        <v>20</v>
      </c>
    </row>
    <row r="422" spans="1:11" s="307" customFormat="1" ht="15" customHeight="1">
      <c r="A422" s="18">
        <v>414</v>
      </c>
      <c r="B422" s="19" t="s">
        <v>40</v>
      </c>
      <c r="C422" s="19">
        <v>15118015763</v>
      </c>
      <c r="D422" s="20">
        <v>44221</v>
      </c>
      <c r="E422" s="18" t="s">
        <v>511</v>
      </c>
      <c r="F422" s="18">
        <v>69</v>
      </c>
      <c r="G422" s="20">
        <v>44223</v>
      </c>
      <c r="H422" s="20">
        <v>44235</v>
      </c>
      <c r="I422" s="19" t="s">
        <v>28</v>
      </c>
      <c r="J422" s="20">
        <v>44255</v>
      </c>
      <c r="K422" s="325">
        <f>J422-H422</f>
        <v>20</v>
      </c>
    </row>
    <row r="423" spans="1:11" s="307" customFormat="1" ht="15" customHeight="1" thickBot="1">
      <c r="A423" s="24">
        <v>415</v>
      </c>
      <c r="B423" s="247" t="s">
        <v>368</v>
      </c>
      <c r="C423" s="248">
        <v>15721006886</v>
      </c>
      <c r="D423" s="249" t="s">
        <v>354</v>
      </c>
      <c r="E423" s="248" t="s">
        <v>511</v>
      </c>
      <c r="F423" s="248">
        <v>70</v>
      </c>
      <c r="G423" s="248"/>
      <c r="H423" s="248" t="s">
        <v>325</v>
      </c>
      <c r="I423" s="250" t="s">
        <v>579</v>
      </c>
      <c r="J423" s="251" t="s">
        <v>146</v>
      </c>
      <c r="K423" s="252">
        <v>20</v>
      </c>
    </row>
    <row r="424" spans="1:11" s="307" customFormat="1" ht="15">
      <c r="A424" s="18">
        <v>416</v>
      </c>
      <c r="B424" s="573" t="s">
        <v>540</v>
      </c>
      <c r="C424" s="573" t="s">
        <v>542</v>
      </c>
      <c r="D424" s="573" t="s">
        <v>80</v>
      </c>
      <c r="E424" s="573" t="s">
        <v>511</v>
      </c>
      <c r="F424" s="573">
        <v>19</v>
      </c>
      <c r="G424" s="573" t="s">
        <v>255</v>
      </c>
      <c r="H424" s="581">
        <v>44236</v>
      </c>
      <c r="I424" s="582" t="s">
        <v>28</v>
      </c>
      <c r="J424" s="584">
        <v>44255</v>
      </c>
      <c r="K424" s="587">
        <v>19</v>
      </c>
    </row>
    <row r="425" spans="1:11" s="307" customFormat="1" ht="15">
      <c r="A425" s="24">
        <v>417</v>
      </c>
      <c r="B425" s="19" t="s">
        <v>24</v>
      </c>
      <c r="C425" s="19" t="s">
        <v>517</v>
      </c>
      <c r="D425" s="20" t="s">
        <v>202</v>
      </c>
      <c r="E425" s="18" t="s">
        <v>511</v>
      </c>
      <c r="F425" s="18">
        <v>69</v>
      </c>
      <c r="G425" s="20">
        <v>44235</v>
      </c>
      <c r="H425" s="20">
        <v>44237</v>
      </c>
      <c r="I425" s="19" t="s">
        <v>28</v>
      </c>
      <c r="J425" s="20">
        <v>44255</v>
      </c>
      <c r="K425" s="325">
        <f>J425-H425</f>
        <v>18</v>
      </c>
    </row>
    <row r="426" spans="1:11" s="307" customFormat="1" ht="15">
      <c r="A426" s="18">
        <v>418</v>
      </c>
      <c r="B426" s="282" t="s">
        <v>421</v>
      </c>
      <c r="C426" s="283">
        <v>15912003483</v>
      </c>
      <c r="D426" s="284">
        <v>44228</v>
      </c>
      <c r="E426" s="285" t="s">
        <v>511</v>
      </c>
      <c r="F426" s="294">
        <v>100</v>
      </c>
      <c r="G426" s="287">
        <v>44229</v>
      </c>
      <c r="H426" s="284">
        <v>44239</v>
      </c>
      <c r="I426" s="288" t="s">
        <v>114</v>
      </c>
      <c r="J426" s="27">
        <v>44255</v>
      </c>
      <c r="K426" s="369">
        <f>J426-H426</f>
        <v>16</v>
      </c>
    </row>
    <row r="427" spans="1:11" s="307" customFormat="1" ht="15">
      <c r="A427" s="24">
        <v>419</v>
      </c>
      <c r="B427" s="282" t="s">
        <v>421</v>
      </c>
      <c r="C427" s="283">
        <v>15913004095</v>
      </c>
      <c r="D427" s="284">
        <v>44223</v>
      </c>
      <c r="E427" s="285" t="s">
        <v>511</v>
      </c>
      <c r="F427" s="286">
        <v>38</v>
      </c>
      <c r="G427" s="287">
        <v>44239</v>
      </c>
      <c r="H427" s="284">
        <v>44240</v>
      </c>
      <c r="I427" s="288" t="s">
        <v>114</v>
      </c>
      <c r="J427" s="27">
        <v>44255</v>
      </c>
      <c r="K427" s="369">
        <f>J427-H427</f>
        <v>15</v>
      </c>
    </row>
    <row r="428" spans="1:11" s="307" customFormat="1" ht="15">
      <c r="A428" s="18">
        <v>420</v>
      </c>
      <c r="B428" s="28" t="s">
        <v>38</v>
      </c>
      <c r="C428" s="19" t="s">
        <v>516</v>
      </c>
      <c r="D428" s="20">
        <v>44195</v>
      </c>
      <c r="E428" s="18" t="s">
        <v>511</v>
      </c>
      <c r="F428" s="18">
        <v>38</v>
      </c>
      <c r="G428" s="20">
        <v>44212</v>
      </c>
      <c r="H428" s="20">
        <v>44243</v>
      </c>
      <c r="I428" s="19" t="s">
        <v>28</v>
      </c>
      <c r="J428" s="20">
        <v>44255</v>
      </c>
      <c r="K428" s="325">
        <f>J428-H428</f>
        <v>12</v>
      </c>
    </row>
    <row r="429" spans="1:11" s="307" customFormat="1" ht="15">
      <c r="A429" s="24">
        <v>421</v>
      </c>
      <c r="B429" s="109" t="s">
        <v>540</v>
      </c>
      <c r="C429" s="109" t="s">
        <v>543</v>
      </c>
      <c r="D429" s="109" t="s">
        <v>83</v>
      </c>
      <c r="E429" s="109" t="s">
        <v>511</v>
      </c>
      <c r="F429" s="109">
        <v>19</v>
      </c>
      <c r="G429" s="109" t="s">
        <v>84</v>
      </c>
      <c r="H429" s="344">
        <v>44243</v>
      </c>
      <c r="I429" s="345" t="s">
        <v>28</v>
      </c>
      <c r="J429" s="346">
        <v>44255</v>
      </c>
      <c r="K429" s="347">
        <v>12</v>
      </c>
    </row>
    <row r="430" spans="1:11" s="307" customFormat="1" ht="15">
      <c r="A430" s="18">
        <v>422</v>
      </c>
      <c r="B430" s="175" t="s">
        <v>40</v>
      </c>
      <c r="C430" s="175" t="s">
        <v>515</v>
      </c>
      <c r="D430" s="323">
        <v>44236</v>
      </c>
      <c r="E430" s="18" t="s">
        <v>511</v>
      </c>
      <c r="F430" s="175">
        <v>100</v>
      </c>
      <c r="G430" s="323">
        <v>44244</v>
      </c>
      <c r="H430" s="323">
        <v>44244</v>
      </c>
      <c r="I430" s="19" t="s">
        <v>28</v>
      </c>
      <c r="J430" s="20">
        <v>44255</v>
      </c>
      <c r="K430" s="325">
        <f>J430-H430</f>
        <v>11</v>
      </c>
    </row>
    <row r="431" spans="1:11" s="307" customFormat="1" ht="16.5">
      <c r="A431" s="24">
        <v>423</v>
      </c>
      <c r="B431" s="223" t="s">
        <v>349</v>
      </c>
      <c r="C431" s="224">
        <v>15623006967</v>
      </c>
      <c r="D431" s="223" t="s">
        <v>95</v>
      </c>
      <c r="E431" s="223" t="s">
        <v>511</v>
      </c>
      <c r="F431" s="223">
        <v>34</v>
      </c>
      <c r="G431" s="223" t="s">
        <v>320</v>
      </c>
      <c r="H431" s="223" t="s">
        <v>400</v>
      </c>
      <c r="I431" s="226" t="s">
        <v>562</v>
      </c>
      <c r="J431" s="223" t="s">
        <v>146</v>
      </c>
      <c r="K431" s="227">
        <v>11</v>
      </c>
    </row>
    <row r="432" spans="1:11" s="307" customFormat="1" ht="15">
      <c r="A432" s="18">
        <v>424</v>
      </c>
      <c r="B432" s="19" t="s">
        <v>24</v>
      </c>
      <c r="C432" s="176" t="s">
        <v>514</v>
      </c>
      <c r="D432" s="324">
        <v>44204</v>
      </c>
      <c r="E432" s="18" t="s">
        <v>511</v>
      </c>
      <c r="F432" s="175">
        <v>156</v>
      </c>
      <c r="G432" s="323">
        <v>44218</v>
      </c>
      <c r="H432" s="324">
        <v>44245</v>
      </c>
      <c r="I432" s="175" t="s">
        <v>513</v>
      </c>
      <c r="J432" s="20">
        <v>44255</v>
      </c>
      <c r="K432" s="325">
        <f>J432-H432</f>
        <v>10</v>
      </c>
    </row>
    <row r="433" spans="1:11" s="307" customFormat="1" ht="26.25" thickBot="1">
      <c r="A433" s="24">
        <v>425</v>
      </c>
      <c r="B433" s="415" t="s">
        <v>498</v>
      </c>
      <c r="C433" s="575" t="s">
        <v>547</v>
      </c>
      <c r="D433" s="538" t="s">
        <v>80</v>
      </c>
      <c r="E433" s="578" t="s">
        <v>511</v>
      </c>
      <c r="F433" s="538">
        <v>38</v>
      </c>
      <c r="G433" s="538" t="s">
        <v>548</v>
      </c>
      <c r="H433" s="538" t="s">
        <v>164</v>
      </c>
      <c r="I433" s="538" t="s">
        <v>134</v>
      </c>
      <c r="J433" s="538" t="s">
        <v>82</v>
      </c>
      <c r="K433" s="586">
        <v>10</v>
      </c>
    </row>
    <row r="434" spans="1:11" s="307" customFormat="1" ht="17.25" customHeight="1">
      <c r="A434" s="18">
        <v>426</v>
      </c>
      <c r="B434" s="359" t="s">
        <v>408</v>
      </c>
      <c r="C434" s="360">
        <v>15821003190</v>
      </c>
      <c r="D434" s="259" t="s">
        <v>163</v>
      </c>
      <c r="E434" s="361" t="s">
        <v>511</v>
      </c>
      <c r="F434" s="360">
        <v>69</v>
      </c>
      <c r="G434" s="259" t="s">
        <v>95</v>
      </c>
      <c r="H434" s="362" t="s">
        <v>157</v>
      </c>
      <c r="I434" s="281" t="s">
        <v>405</v>
      </c>
      <c r="J434" s="363" t="s">
        <v>82</v>
      </c>
      <c r="K434" s="364">
        <v>6</v>
      </c>
    </row>
    <row r="435" spans="1:11" s="307" customFormat="1" ht="15">
      <c r="A435" s="24">
        <v>427</v>
      </c>
      <c r="B435" s="19" t="s">
        <v>37</v>
      </c>
      <c r="C435" s="19">
        <v>15195016914</v>
      </c>
      <c r="D435" s="20">
        <v>44230</v>
      </c>
      <c r="E435" s="18" t="s">
        <v>511</v>
      </c>
      <c r="F435" s="18">
        <v>38</v>
      </c>
      <c r="G435" s="20">
        <v>44250</v>
      </c>
      <c r="H435" s="20">
        <v>44251</v>
      </c>
      <c r="I435" s="19" t="s">
        <v>28</v>
      </c>
      <c r="J435" s="20">
        <v>44255</v>
      </c>
      <c r="K435" s="325">
        <f>J435-H435</f>
        <v>4</v>
      </c>
    </row>
    <row r="436" spans="1:11" s="307" customFormat="1" ht="17.25" customHeight="1">
      <c r="A436" s="18">
        <v>428</v>
      </c>
      <c r="B436" s="175" t="s">
        <v>38</v>
      </c>
      <c r="C436" s="175" t="s">
        <v>512</v>
      </c>
      <c r="D436" s="323">
        <v>44237</v>
      </c>
      <c r="E436" s="18" t="s">
        <v>511</v>
      </c>
      <c r="F436" s="176">
        <v>140</v>
      </c>
      <c r="G436" s="324">
        <v>44250</v>
      </c>
      <c r="H436" s="323">
        <v>44253</v>
      </c>
      <c r="I436" s="175" t="s">
        <v>513</v>
      </c>
      <c r="J436" s="20">
        <v>44255</v>
      </c>
      <c r="K436" s="325">
        <f>J436-H436</f>
        <v>2</v>
      </c>
    </row>
    <row r="437" spans="1:11" s="23" customFormat="1" ht="15">
      <c r="A437" s="24">
        <v>429</v>
      </c>
      <c r="B437" s="35" t="s">
        <v>40</v>
      </c>
      <c r="C437" s="35">
        <v>15118017390</v>
      </c>
      <c r="D437" s="21">
        <v>44252</v>
      </c>
      <c r="E437" s="24" t="s">
        <v>511</v>
      </c>
      <c r="F437" s="24">
        <v>60</v>
      </c>
      <c r="G437" s="21">
        <v>44253</v>
      </c>
      <c r="H437" s="21">
        <v>44253</v>
      </c>
      <c r="I437" s="35" t="s">
        <v>28</v>
      </c>
      <c r="J437" s="21">
        <v>44255</v>
      </c>
      <c r="K437" s="22">
        <f t="shared" ref="K437" si="5">J437-H437</f>
        <v>2</v>
      </c>
    </row>
    <row r="438" spans="1:11" s="307" customFormat="1" ht="17.25" customHeight="1">
      <c r="A438" s="18">
        <v>430</v>
      </c>
      <c r="B438" s="38" t="s">
        <v>78</v>
      </c>
      <c r="C438" s="336">
        <v>12639</v>
      </c>
      <c r="D438" s="61" t="s">
        <v>112</v>
      </c>
      <c r="E438" s="44" t="s">
        <v>511</v>
      </c>
      <c r="F438" s="337">
        <v>68</v>
      </c>
      <c r="G438" s="61" t="s">
        <v>26</v>
      </c>
      <c r="H438" s="61" t="s">
        <v>88</v>
      </c>
      <c r="I438" s="41" t="s">
        <v>81</v>
      </c>
      <c r="J438" s="5" t="s">
        <v>82</v>
      </c>
      <c r="K438" s="338">
        <v>2</v>
      </c>
    </row>
    <row r="439" spans="1:11" s="307" customFormat="1" ht="17.25" customHeight="1" thickBot="1">
      <c r="A439" s="24">
        <v>431</v>
      </c>
      <c r="B439" s="415" t="s">
        <v>221</v>
      </c>
      <c r="C439" s="577" t="s">
        <v>556</v>
      </c>
      <c r="D439" s="577" t="s">
        <v>56</v>
      </c>
      <c r="E439" s="465" t="s">
        <v>511</v>
      </c>
      <c r="F439" s="579">
        <v>39.299999999999997</v>
      </c>
      <c r="G439" s="580" t="s">
        <v>84</v>
      </c>
      <c r="H439" s="577" t="s">
        <v>88</v>
      </c>
      <c r="I439" s="180" t="s">
        <v>243</v>
      </c>
      <c r="J439" s="538" t="s">
        <v>82</v>
      </c>
      <c r="K439" s="200">
        <v>2</v>
      </c>
    </row>
    <row r="440" spans="1:11" s="307" customFormat="1" ht="17.25" thickBot="1">
      <c r="A440" s="18">
        <v>432</v>
      </c>
      <c r="B440" s="574" t="s">
        <v>319</v>
      </c>
      <c r="C440" s="576">
        <v>15618006443</v>
      </c>
      <c r="D440" s="574" t="s">
        <v>95</v>
      </c>
      <c r="E440" s="574" t="s">
        <v>511</v>
      </c>
      <c r="F440" s="574">
        <v>69</v>
      </c>
      <c r="G440" s="574" t="s">
        <v>320</v>
      </c>
      <c r="H440" s="574" t="s">
        <v>146</v>
      </c>
      <c r="I440" s="583" t="s">
        <v>562</v>
      </c>
      <c r="J440" s="585" t="s">
        <v>146</v>
      </c>
      <c r="K440" s="588">
        <v>0</v>
      </c>
    </row>
    <row r="441" spans="1:11" s="307" customFormat="1" ht="21" customHeight="1">
      <c r="A441" s="380"/>
      <c r="B441" s="381"/>
      <c r="C441" s="382"/>
      <c r="D441" s="383"/>
      <c r="E441" s="384"/>
      <c r="F441" s="385">
        <f>SUM(F368:F440)</f>
        <v>5609.5569999999998</v>
      </c>
      <c r="G441" s="386"/>
      <c r="H441" s="383"/>
      <c r="I441" s="387"/>
      <c r="J441" s="388"/>
      <c r="K441" s="389"/>
    </row>
    <row r="442" spans="1:11" s="397" customFormat="1" ht="37.5" customHeight="1">
      <c r="A442" s="594" t="s">
        <v>587</v>
      </c>
      <c r="B442" s="595"/>
      <c r="C442" s="596"/>
      <c r="D442" s="390"/>
      <c r="E442" s="391"/>
      <c r="F442" s="392"/>
      <c r="G442" s="390"/>
      <c r="H442" s="393"/>
      <c r="I442" s="394"/>
      <c r="J442" s="395"/>
      <c r="K442" s="396"/>
    </row>
    <row r="443" spans="1:11" s="397" customFormat="1" ht="55.5" customHeight="1">
      <c r="A443" s="398">
        <v>433</v>
      </c>
      <c r="B443" s="399" t="s">
        <v>588</v>
      </c>
      <c r="C443" s="399">
        <v>109</v>
      </c>
      <c r="D443" s="400" t="s">
        <v>589</v>
      </c>
      <c r="E443" s="399" t="s">
        <v>587</v>
      </c>
      <c r="F443" s="401">
        <v>4890</v>
      </c>
      <c r="G443" s="395" t="s">
        <v>590</v>
      </c>
      <c r="H443" s="402" t="s">
        <v>591</v>
      </c>
      <c r="I443" s="403" t="s">
        <v>592</v>
      </c>
      <c r="J443" s="404" t="s">
        <v>82</v>
      </c>
      <c r="K443" s="405">
        <v>893</v>
      </c>
    </row>
    <row r="444" spans="1:11" s="397" customFormat="1" ht="55.5" customHeight="1">
      <c r="A444" s="398">
        <v>434</v>
      </c>
      <c r="B444" s="399" t="s">
        <v>593</v>
      </c>
      <c r="C444" s="399">
        <v>110</v>
      </c>
      <c r="D444" s="400" t="s">
        <v>589</v>
      </c>
      <c r="E444" s="399" t="s">
        <v>587</v>
      </c>
      <c r="F444" s="401">
        <v>4950</v>
      </c>
      <c r="G444" s="395" t="s">
        <v>594</v>
      </c>
      <c r="H444" s="402" t="s">
        <v>591</v>
      </c>
      <c r="I444" s="403" t="s">
        <v>592</v>
      </c>
      <c r="J444" s="404" t="s">
        <v>82</v>
      </c>
      <c r="K444" s="405">
        <v>893</v>
      </c>
    </row>
    <row r="445" spans="1:11" s="397" customFormat="1" ht="55.5" customHeight="1">
      <c r="A445" s="398">
        <v>435</v>
      </c>
      <c r="B445" s="399" t="s">
        <v>595</v>
      </c>
      <c r="C445" s="399">
        <v>107</v>
      </c>
      <c r="D445" s="400" t="s">
        <v>596</v>
      </c>
      <c r="E445" s="399" t="s">
        <v>587</v>
      </c>
      <c r="F445" s="401">
        <v>1280</v>
      </c>
      <c r="G445" s="406" t="s">
        <v>597</v>
      </c>
      <c r="H445" s="402" t="s">
        <v>598</v>
      </c>
      <c r="I445" s="403" t="s">
        <v>592</v>
      </c>
      <c r="J445" s="404" t="s">
        <v>82</v>
      </c>
      <c r="K445" s="405">
        <v>961</v>
      </c>
    </row>
  </sheetData>
  <sortState ref="A369:K440">
    <sortCondition descending="1" ref="K369:K440"/>
  </sortState>
  <mergeCells count="13">
    <mergeCell ref="K3:K4"/>
    <mergeCell ref="A367:C367"/>
    <mergeCell ref="A442:C442"/>
    <mergeCell ref="A1:K1"/>
    <mergeCell ref="A3:A4"/>
    <mergeCell ref="B3:B4"/>
    <mergeCell ref="C3:D3"/>
    <mergeCell ref="E3:E4"/>
    <mergeCell ref="F3:F4"/>
    <mergeCell ref="G3:G4"/>
    <mergeCell ref="H3:H4"/>
    <mergeCell ref="I3:I4"/>
    <mergeCell ref="J3:J4"/>
  </mergeCells>
  <conditionalFormatting sqref="D125">
    <cfRule type="duplicateValues" dxfId="12" priority="13" stopIfTrue="1"/>
  </conditionalFormatting>
  <conditionalFormatting sqref="C125">
    <cfRule type="duplicateValues" dxfId="11" priority="12" stopIfTrue="1"/>
  </conditionalFormatting>
  <conditionalFormatting sqref="D126">
    <cfRule type="duplicateValues" dxfId="10" priority="11" stopIfTrue="1"/>
  </conditionalFormatting>
  <conditionalFormatting sqref="C126">
    <cfRule type="duplicateValues" dxfId="9" priority="10" stopIfTrue="1"/>
  </conditionalFormatting>
  <conditionalFormatting sqref="D130">
    <cfRule type="duplicateValues" dxfId="8" priority="9" stopIfTrue="1"/>
  </conditionalFormatting>
  <conditionalFormatting sqref="C130">
    <cfRule type="duplicateValues" dxfId="7" priority="8" stopIfTrue="1"/>
  </conditionalFormatting>
  <conditionalFormatting sqref="C122">
    <cfRule type="duplicateValues" dxfId="6" priority="7"/>
  </conditionalFormatting>
  <conditionalFormatting sqref="C121">
    <cfRule type="duplicateValues" dxfId="5" priority="6"/>
  </conditionalFormatting>
  <conditionalFormatting sqref="D127:D129">
    <cfRule type="duplicateValues" dxfId="4" priority="5" stopIfTrue="1"/>
  </conditionalFormatting>
  <conditionalFormatting sqref="C127:C129">
    <cfRule type="duplicateValues" dxfId="3" priority="4" stopIfTrue="1"/>
  </conditionalFormatting>
  <conditionalFormatting sqref="C125:C130">
    <cfRule type="duplicateValues" dxfId="2" priority="3"/>
  </conditionalFormatting>
  <conditionalFormatting sqref="C123:D124">
    <cfRule type="duplicateValues" dxfId="1" priority="2" stopIfTrue="1"/>
  </conditionalFormatting>
  <conditionalFormatting sqref="C125:D130">
    <cfRule type="duplicateValues" dxfId="0" priority="1" stopIfTrue="1"/>
  </conditionalFormatting>
  <hyperlinks>
    <hyperlink ref="C241" r:id="rId1" display="http://www.enc.com.pk/employee/issue_sco.php?edit=N&amp;id=15352008054"/>
    <hyperlink ref="C346" r:id="rId2" display="http://www.enc.com.pk/employee/issue_sco.php?edit=N&amp;id=15352008077"/>
    <hyperlink ref="C198" r:id="rId3" display="http://www.enc.com.pk/employee/issue_sco.php?edit=N&amp;id=15461005485"/>
    <hyperlink ref="C166" r:id="rId4" display="http://www.enc.com.pk/employee/issue_sco.php?edit=N&amp;id=15461005485"/>
  </hyperlinks>
  <printOptions horizontalCentered="1"/>
  <pageMargins left="0.39370078740157499" right="0.196850393700787" top="0.31496062992126" bottom="0.35433070866141703" header="0.31496062992126" footer="0.31496062992126"/>
  <pageSetup paperSize="9" scale="5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 WISE</vt:lpstr>
      <vt:lpstr>'TARIFF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786</dc:creator>
  <cp:lastModifiedBy>khurramjaved</cp:lastModifiedBy>
  <dcterms:created xsi:type="dcterms:W3CDTF">2021-03-29T06:37:07Z</dcterms:created>
  <dcterms:modified xsi:type="dcterms:W3CDTF">2021-04-01T07:39:59Z</dcterms:modified>
</cp:coreProperties>
</file>